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ettv.sharepoint.com/sites/OETTVOrganisation/Freigegebene Dokumente/3_Organisation/3_15 Terminplan und Veranstaltungskalender/2025/"/>
    </mc:Choice>
  </mc:AlternateContent>
  <xr:revisionPtr revIDLastSave="1332" documentId="13_ncr:1_{FEC87A9A-84A3-4A9E-9224-4AB3133EAD84}" xr6:coauthVersionLast="47" xr6:coauthVersionMax="47" xr10:uidLastSave="{5ED30F69-5786-4089-B69E-DD0FA806CC7C}"/>
  <bookViews>
    <workbookView xWindow="-108" yWindow="-108" windowWidth="23256" windowHeight="12576" xr2:uid="{3950B0A7-6B88-42E0-BD0F-91CFD8841769}"/>
  </bookViews>
  <sheets>
    <sheet name="2025" sheetId="1" r:id="rId1"/>
  </sheets>
  <definedNames>
    <definedName name="_xlnm.Print_Area" localSheetId="0">'2025'!$B$1:$AB$381</definedName>
    <definedName name="_xlnm.Print_Titles" localSheetId="0">'2025'!$1:$5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1" l="1"/>
  <c r="E66" i="1"/>
  <c r="D28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<sst xmlns="http://schemas.openxmlformats.org/spreadsheetml/2006/main" count="292" uniqueCount="251">
  <si>
    <t>Datum</t>
  </si>
  <si>
    <t>INTERNATIONAL</t>
  </si>
  <si>
    <t>NATIONAL</t>
  </si>
  <si>
    <t>Turniere</t>
  </si>
  <si>
    <t>ECL</t>
  </si>
  <si>
    <t>Europe Cup</t>
  </si>
  <si>
    <t>Europe Trophy</t>
  </si>
  <si>
    <t>CES</t>
  </si>
  <si>
    <t>1. BL
oben</t>
  </si>
  <si>
    <t>1. BL
unten</t>
  </si>
  <si>
    <t>2. BL</t>
  </si>
  <si>
    <t>Sonstiges</t>
  </si>
  <si>
    <t>Allgemeine Klasse</t>
  </si>
  <si>
    <t>Allgemeine Klasse und Nachwuchs</t>
  </si>
  <si>
    <t>Nachwuchs</t>
  </si>
  <si>
    <t>Para-Events</t>
  </si>
  <si>
    <t>Senioren</t>
  </si>
  <si>
    <t>D</t>
  </si>
  <si>
    <t>H</t>
  </si>
  <si>
    <t>AK</t>
  </si>
  <si>
    <t>NW</t>
  </si>
  <si>
    <t>Lehrgänge,
An- und Abmeldezeiten</t>
  </si>
  <si>
    <t>Allfälliges</t>
  </si>
  <si>
    <t>Jänner</t>
  </si>
  <si>
    <t>Februar</t>
  </si>
  <si>
    <t>März</t>
  </si>
  <si>
    <t>April</t>
  </si>
  <si>
    <t>Mai</t>
  </si>
  <si>
    <t>Juni</t>
  </si>
  <si>
    <t>European Veterans Championships
Belgrade, Serbien (15-22)</t>
  </si>
  <si>
    <t>Juli</t>
  </si>
  <si>
    <t>European Youth Championships
(Ostrava, 11-20)</t>
  </si>
  <si>
    <t>August</t>
  </si>
  <si>
    <t>September</t>
  </si>
  <si>
    <t>Oktober</t>
  </si>
  <si>
    <t>Euorpe Youth Top 10
(Tours, FRA, 3-5)</t>
  </si>
  <si>
    <t>European Team Championships Final
(Zadar, 12-19)</t>
  </si>
  <si>
    <t>November</t>
  </si>
  <si>
    <t>Dezember</t>
  </si>
  <si>
    <t>Vorschau 2025</t>
  </si>
  <si>
    <t>Vorschau 2026</t>
  </si>
  <si>
    <t>World Youth Championships in Bahrain</t>
  </si>
  <si>
    <t>World Championships in London</t>
  </si>
  <si>
    <t>World Youth Championships in Cluj</t>
  </si>
  <si>
    <t>World Masters Championships in Gangneung (KOR)</t>
  </si>
  <si>
    <t>World Para Championships in Pattaya (THA)</t>
  </si>
  <si>
    <t>Trainer Spezialausbildung
(Schielleiten)</t>
  </si>
  <si>
    <t>Trainer Spezialausbildung
(Faak am See)</t>
  </si>
  <si>
    <t>Trainer Spezialausbildung</t>
  </si>
  <si>
    <t>ÖM Senioren
(Straßwalchen/S)</t>
  </si>
  <si>
    <t>GF</t>
  </si>
  <si>
    <t>WTT Star Contender Doha
(6-11)</t>
  </si>
  <si>
    <t>Singapore Smash
(Qualification 30-1)</t>
  </si>
  <si>
    <t>Singapore Smash
(Main Draw 2-9)</t>
  </si>
  <si>
    <t>WTT Champions Chonguqing
(11-16)</t>
  </si>
  <si>
    <t>WTT Champions Incheon
(1-6)</t>
  </si>
  <si>
    <t>WTT Contender Taiyuan
(7-13)</t>
  </si>
  <si>
    <t>WTT Contender Tunis
(22-27)</t>
  </si>
  <si>
    <t>WTTC Finals Doha
(17-25)</t>
  </si>
  <si>
    <t>WTT Star Contender Ljubiljana
(17-22)</t>
  </si>
  <si>
    <t>WTT Contender Skopje
(9-15)</t>
  </si>
  <si>
    <t>WTT Contender Zagreb
(23-29)</t>
  </si>
  <si>
    <t>China Smash
(Qualification 25-27)</t>
  </si>
  <si>
    <t>China Smash
(Main Draw 28-5)</t>
  </si>
  <si>
    <t>WTT Champions Montpellier
(28-2)</t>
  </si>
  <si>
    <t>WTT Champions Frankfurt
(4-9)</t>
  </si>
  <si>
    <t>WTT Youth Contender Linz
(8-11)</t>
  </si>
  <si>
    <t>WTT Youth Contender San Francisco
(02-05)</t>
  </si>
  <si>
    <t>Austria Cup Ende Viertelfinalrunde</t>
  </si>
  <si>
    <t>Austria Cup Ende Achtelfinalrunde</t>
  </si>
  <si>
    <t>Austria Cup Halbfinalrunde</t>
  </si>
  <si>
    <t>Weihnachtsferien
(24-6)</t>
  </si>
  <si>
    <t>Anmeldezeit
(1-10)</t>
  </si>
  <si>
    <t>WIN-Turnier
(m: K, w: S)</t>
  </si>
  <si>
    <t>Semesterferien
(NÖ, W)</t>
  </si>
  <si>
    <t>Semesterferien
(B, K, S, T, V)</t>
  </si>
  <si>
    <t>Semesterferien
(OÖ, ST)</t>
  </si>
  <si>
    <t>Osterferien
(12-21)</t>
  </si>
  <si>
    <t>Pfingstferien
(7-9)</t>
  </si>
  <si>
    <t>Sommerferien
B, NÖ, W
28.6. - 31.8.
K, OÖ, S, ST, T, V
05.7. - 7.9.</t>
  </si>
  <si>
    <t>Herbstferien
(27-31)</t>
  </si>
  <si>
    <t>Abmeldezeit
(21-30)</t>
  </si>
  <si>
    <t>Maria Empfängnnis</t>
  </si>
  <si>
    <t>Nationalfeiertag</t>
  </si>
  <si>
    <t xml:space="preserve">Zentralmatura
(05-28) </t>
  </si>
  <si>
    <t>Joseftag (K, ST, T, V</t>
  </si>
  <si>
    <t>Staatsfeiertag</t>
  </si>
  <si>
    <t>Muttertag</t>
  </si>
  <si>
    <t>Christi Himmelfahrt</t>
  </si>
  <si>
    <t>Fronleichnam</t>
  </si>
  <si>
    <t>Mariä Himmelfahrt</t>
  </si>
  <si>
    <t>Tag der Volksabstimmung (K)</t>
  </si>
  <si>
    <t>WIN-Turnier
(OÖ)</t>
  </si>
  <si>
    <t>WTT Youth Star Contender Tunis
(17-19)</t>
  </si>
  <si>
    <t>WTT Youth Contender Tunis
(13-16)</t>
  </si>
  <si>
    <t>WTT Youth Contender Doha
(27-30)</t>
  </si>
  <si>
    <t>WTT Youth Star Contender Doha
(31-02)</t>
  </si>
  <si>
    <t>WTT Feeder Doha
(4-8)</t>
  </si>
  <si>
    <t>WTT Feeder Düsseldorf
(10-14)</t>
  </si>
  <si>
    <t>WTT Youth Contender Puerto Princesa
(12-15)</t>
  </si>
  <si>
    <t>WTT Youth Contender Cappadocia
(12-15)</t>
  </si>
  <si>
    <t>WTT Youth Contender Vila Real
(17-20)</t>
  </si>
  <si>
    <t>WTT Feeder Cappadocia
(17-21)</t>
  </si>
  <si>
    <t>WTT Youth Contender Wladyslawowo
(05-08)</t>
  </si>
  <si>
    <t>WTT Youth Contender Berlin
(10-16)</t>
  </si>
  <si>
    <t>WTT Youth Contender Havirov
(10-16)</t>
  </si>
  <si>
    <t>WTT Youth Contender Gangneung
(19-22)</t>
  </si>
  <si>
    <t>WTT Feeder Otocec
(25-29)</t>
  </si>
  <si>
    <t>WTT Feeder Otocec II
(30-3)</t>
  </si>
  <si>
    <t>WTT Youth Contender Zrenjanin
(02-05)</t>
  </si>
  <si>
    <t>WTT Youth ContenderSan Francisco II
(05-08)</t>
  </si>
  <si>
    <t>WTT Feeder Havirov
(5-9)</t>
  </si>
  <si>
    <t>WTT Youth Contender Metz
(07-10)</t>
  </si>
  <si>
    <t>WTT Feeder Beirut
(10-13)</t>
  </si>
  <si>
    <t>WTT Youth Star Contender Metz
(11-13)</t>
  </si>
  <si>
    <t>WTT Feeder Beirut II
(14-17)</t>
  </si>
  <si>
    <t>WTT Youth Contender Beirut
(19-22)</t>
  </si>
  <si>
    <t>WTT Youth Contender Sarajevo
(22-25)</t>
  </si>
  <si>
    <t>WTT Feeder Manchester
(24-27)</t>
  </si>
  <si>
    <t>WTT Youth Contender Bangkok
(28-01)</t>
  </si>
  <si>
    <t>WTT Youth Star Contender Bangkok
(02-04)</t>
  </si>
  <si>
    <t>WTT Youth Contender Panagyurishte
(15-18)</t>
  </si>
  <si>
    <t>WTT Youth Contender Plata D'Aro
(20-23)</t>
  </si>
  <si>
    <t>WTT Youth Contender Tashkent
(28-31)</t>
  </si>
  <si>
    <t>WTT Youth Contender Prishtina
(29-01)</t>
  </si>
  <si>
    <t>WTT Feeder Prishtina
(3-7)</t>
  </si>
  <si>
    <t>WTT Youth Contender Helsingborg
(06-09)</t>
  </si>
  <si>
    <t>WTT Youth Contender Sandefjord
(11-14)</t>
  </si>
  <si>
    <t>WTT Feeder Helsingborg
(11-15)</t>
  </si>
  <si>
    <t>WTT Youth Contender New York
(24-27)</t>
  </si>
  <si>
    <t>WTT Youth Contender Almaty
(23-26)</t>
  </si>
  <si>
    <t>WTT Youth Contender Hong Kong
(28-03)</t>
  </si>
  <si>
    <t>WTT Feeder Panagyurishte
(20-24)</t>
  </si>
  <si>
    <t>WTT Feeder Olomouc
(26-31)</t>
  </si>
  <si>
    <t>WTT Youth Contender Otocec
(28-3)</t>
  </si>
  <si>
    <t>WTT Youth Contender Varazdin
(28-3)</t>
  </si>
  <si>
    <t>WTT Youth Star Contender Skopje
(05-07)</t>
  </si>
  <si>
    <t>WTT Youth Contender Bangkok II
(10-13)</t>
  </si>
  <si>
    <t>WTT Youth Contender Luxembourg
(10-13)</t>
  </si>
  <si>
    <t>WTT Youth Contender Batumi
(18-21)</t>
  </si>
  <si>
    <t>WTT Feeder Cappadocia II
(16-20)</t>
  </si>
  <si>
    <t>WTT Youth Contender New York II
(23-26)</t>
  </si>
  <si>
    <t>WTT Youth Contender Darwin
(24-27)</t>
  </si>
  <si>
    <t>WTT Feeder Rimini
(28-2)</t>
  </si>
  <si>
    <t>WTT Youth Contender Cairo
(29-01)</t>
  </si>
  <si>
    <t>WTT Youth Contender Sulaymaniyah
(5-8)</t>
  </si>
  <si>
    <t>WTT Youth Contender Lignano
(3-9)
WTT Youth Contender Senec
(3-9)</t>
  </si>
  <si>
    <t>WTT Feeder Vila Nova de Gaia
(5-9)</t>
  </si>
  <si>
    <t>WTT Youth Contender Szombathely
(11-14)</t>
  </si>
  <si>
    <t>WTT Youth Contender San Francisco IV
(22-25)</t>
  </si>
  <si>
    <t>WTT Feeder Düsseldorf II
(24-28)</t>
  </si>
  <si>
    <t>ÖSTM
(Kufstein/T)</t>
  </si>
  <si>
    <t>ÖM U15
(Baden/NÖ)</t>
  </si>
  <si>
    <t>Anmeldezeit
(21-30)</t>
  </si>
  <si>
    <t>Anmeldezeit
(11-20)</t>
  </si>
  <si>
    <t>ÖM U21
(Baden/NÖ)</t>
  </si>
  <si>
    <t>European U13 Championships
(Kosta (SWE), 24-28)</t>
  </si>
  <si>
    <t>Final
Four</t>
  </si>
  <si>
    <t>Europa Top 16
(Montreaux, 20-23)</t>
  </si>
  <si>
    <t>European Team Championships
Stage 1
(Sarajevo, 21-25)</t>
  </si>
  <si>
    <t>ÖM U11
(OÖ, 29-30)
ÖM U13
(30-1)</t>
  </si>
  <si>
    <t>ÖM U19
(S)</t>
  </si>
  <si>
    <t>QF
Leg 1</t>
  </si>
  <si>
    <t>R16
Leg 1</t>
  </si>
  <si>
    <t>WTT Youth Contender Vadodara
(26-1)</t>
  </si>
  <si>
    <t>WTT Youth Contender Humacao
(26-29)</t>
  </si>
  <si>
    <t>WTT Youth Contender Cuenca
(1-4)</t>
  </si>
  <si>
    <t>SF
Leg 1</t>
  </si>
  <si>
    <t>QF
Leg 2</t>
  </si>
  <si>
    <t>R16
Leg 2</t>
  </si>
  <si>
    <t>SF
Leg 2</t>
  </si>
  <si>
    <t>European U21 Championships
(Bratislava, 7-11)</t>
  </si>
  <si>
    <t>F</t>
  </si>
  <si>
    <t>F
Leg 1</t>
  </si>
  <si>
    <t>F
Leg 2</t>
  </si>
  <si>
    <t>WTT Youth Contender Vientiane
(6-9)</t>
  </si>
  <si>
    <t>WTT Youth Contender Podgorica
(13-16)</t>
  </si>
  <si>
    <t>WTT Youth Star Contender Podgorica
(17-19)</t>
  </si>
  <si>
    <t>WTT Youth Contender Dubai
(23-26)</t>
  </si>
  <si>
    <t>WTT Youth Contender Dammam
(16-19)</t>
  </si>
  <si>
    <t>ETTU Youth Series Croatia Open
(Osijek, 5-9)</t>
  </si>
  <si>
    <t>ETTU Youth Series Turkiye Open
(Nevshir-Cappadocia)</t>
  </si>
  <si>
    <t>ETTU Youth Series Bosnia Herzegovina Open
(Sarajevo, 16-20)</t>
  </si>
  <si>
    <t>ETTU Youth Series Latvia Open
(Riga, 20-24)</t>
  </si>
  <si>
    <t>ETTU Youth Series Czechia Open
(Plzen, 22-26)</t>
  </si>
  <si>
    <t>ETTU Youth Series Serbia Open
(Nis, 26-30)</t>
  </si>
  <si>
    <t>HF</t>
  </si>
  <si>
    <t>Austria Cup Finalrunde</t>
  </si>
  <si>
    <t>1-2</t>
  </si>
  <si>
    <t>3-4</t>
  </si>
  <si>
    <t>4-5</t>
  </si>
  <si>
    <t>6-7</t>
  </si>
  <si>
    <t>5-6</t>
  </si>
  <si>
    <t>7-8</t>
  </si>
  <si>
    <t>8-9</t>
  </si>
  <si>
    <t>9-10</t>
  </si>
  <si>
    <t>11-12</t>
  </si>
  <si>
    <t>Q</t>
  </si>
  <si>
    <t>24. Linz-Austria Youth Championships
(17-21, Linz)</t>
  </si>
  <si>
    <t>Ausbildung SportinstruktorInnen</t>
  </si>
  <si>
    <t>Änderungen im Terminplan sind  auf Grund von Unwägbarkeiten im internationalen Wettkampfkalender wahrscheinlich!
Seitens ITTF/WTT kommt es ständig  zu Änderungen im Terminplan. Nach Änderungen ist auch mit Änderungen bei ETTU-Terminen und in weiterer Folge bei ÖTTV-Terminen zu rechnen.
Änderungen der nationalen Termine sind auch durch Regeländerungen der ITTF/WTT und dadurch bedingte Regeländerungen im ÖTTV möglich.
Weiters sind Terminänderungen in den Bundesligen für TV-Spiele möglich.</t>
  </si>
  <si>
    <t>WTT Contender Muscat
(11-17)</t>
  </si>
  <si>
    <t>WTT Youth Contender Monteria
(13-16)</t>
  </si>
  <si>
    <t>United States Smash 2025
(3-13)</t>
  </si>
  <si>
    <t>WTT Youth Contender Amman
(17-20)</t>
  </si>
  <si>
    <t>WTT Youth Contender San Francisco III
(17-20)</t>
  </si>
  <si>
    <t>WTT Star Contender Sao Paulo
(29-3)</t>
  </si>
  <si>
    <t>WTT Champions Japan
(7-11)</t>
  </si>
  <si>
    <t>Grand Smash
(TBD, 14-24)</t>
  </si>
  <si>
    <t>WTT Contender Almaty
(1-7)</t>
  </si>
  <si>
    <t>WTT Champions Macao
(8-14)</t>
  </si>
  <si>
    <t>WTT Youth Contender Tunis II
(8-11)</t>
  </si>
  <si>
    <t>WTT Star Contender London
(20-26)</t>
  </si>
  <si>
    <t>WTT FINALS
(TBD, 25-30)</t>
  </si>
  <si>
    <t>ITTF World Para Future Lignano
(ITA, 6-9)</t>
  </si>
  <si>
    <t>ITTF World Para Future Costa Brava
(ESP, 11-14)</t>
  </si>
  <si>
    <t>ITTF World Para Future Nastola
(FIN, 08-10)</t>
  </si>
  <si>
    <t>ITTF World Para Future Amman
(JOR, 13-15)</t>
  </si>
  <si>
    <t>ITTF World Para Future Lagos
(NGR, 18-20)</t>
  </si>
  <si>
    <t>ITTF World Para Future Taipei 
(TPE, 26-29)</t>
  </si>
  <si>
    <t>ITTF European Para Championships Helsingborg
(SWE, 20-25)</t>
  </si>
  <si>
    <t>ITTF World Para Challenger Wladyslawowo
(POL, 26-29)</t>
  </si>
  <si>
    <t>ITTF World Para Challenger Sao Paulo
(BRA, 24-27)</t>
  </si>
  <si>
    <t>ITTF World Para Challenger Podgorica
(MNE, 30-03)</t>
  </si>
  <si>
    <t>ITTF World Para Elite Lasko
(SLO, 06-10)</t>
  </si>
  <si>
    <t>ITTF World Para Future Lasko
(SLO, 13-16)</t>
  </si>
  <si>
    <t>ITTF World Para Future Buenos Aires
(ARG, 30-01)</t>
  </si>
  <si>
    <t>ITTF World Para Future Santiego de Chile
(CHI, 03-05)</t>
  </si>
  <si>
    <t>ITTF World Para Future Ostrava
(CZE, 19-21)</t>
  </si>
  <si>
    <t>ITTF World Para Challenger Kaohsiung
(TPE, 02-05)</t>
  </si>
  <si>
    <t>ITTF World Para Elite Nakhon Ratchasima
(THA, 19-22)</t>
  </si>
  <si>
    <t>European Para Youth Games Istanbul
(TUR, 25-27)</t>
  </si>
  <si>
    <t>ITTF World Para Challenger Astana
(KAZ, 30-03)</t>
  </si>
  <si>
    <t>ITTF World Para Future USA
(06-08)</t>
  </si>
  <si>
    <t>ITTF World Para Elite USA
(09-13)</t>
  </si>
  <si>
    <t>ITTF World Para Future Tokyo
(JPN, 10-12)</t>
  </si>
  <si>
    <t>ITTF World Para Elite Sao Paulo
(BRA, 03-07)</t>
  </si>
  <si>
    <t>ITTF World Para Elite Yvelines
(FRA, 26-30)</t>
  </si>
  <si>
    <t>ITTF World Para Challenger Al Ain
(UAE, 04-07)</t>
  </si>
  <si>
    <t>ITTF World Para Challenger Giza
(EGY, 15-18)</t>
  </si>
  <si>
    <t>Stand: 20.11.2024</t>
  </si>
  <si>
    <t>Vorschau 2028</t>
  </si>
  <si>
    <t>14-30.07 Olympische Spiele Los Angeles</t>
  </si>
  <si>
    <t>15-27.08 Paralympics Los Angeles</t>
  </si>
  <si>
    <t>Europäischen Olympischen Jugend-Sommerspiele
(Skopje, 20-26)</t>
  </si>
  <si>
    <t>31.10-13.11 Youth Olympic Games in Dakar</t>
  </si>
  <si>
    <t>Vorschau 2027</t>
  </si>
  <si>
    <t>16.-27.6. European Games Istanbul</t>
  </si>
  <si>
    <t>EYOF Lignano</t>
  </si>
  <si>
    <t>1*</t>
  </si>
  <si>
    <t>* Die Teams der 1. Bundesligen oberes Play-offs können die Termine der 1. Runde frei wählen. Terminbekanntgabe spätestens bis zu diesem Termin.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</si>
</sst>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Terminplan &quot;0"/>
    <numFmt numFmtId="165" formatCode="ddd"/>
  </numFmts>
  <fonts count="36" x14ac:knownFonts="1">
    <font>
      <sz val="11"/>
      <color theme="1"/>
      <name val="Calibri"/>
      <family val="2"/>
      <scheme val="minor"/>
    </font>
    <font>
      <sz val="14"/>
      <color theme="1"/>
      <name val="Helvetica"/>
      <family val="3"/>
    </font>
    <font>
      <b/>
      <sz val="14"/>
      <name val="Helvetica"/>
      <family val="3"/>
    </font>
    <font>
      <b/>
      <sz val="14"/>
      <color indexed="37"/>
      <name val="Helvetica"/>
      <family val="3"/>
    </font>
    <font>
      <sz val="14"/>
      <name val="Helvetica"/>
      <family val="3"/>
    </font>
    <font>
      <sz val="14"/>
      <color indexed="8"/>
      <name val="Helvetica"/>
      <family val="3"/>
    </font>
    <font>
      <sz val="14"/>
      <color indexed="10"/>
      <name val="Helvetica"/>
      <family val="3"/>
    </font>
    <font>
      <sz val="11"/>
      <color theme="1"/>
      <name val="Helvetica"/>
      <family val="3"/>
    </font>
    <font>
      <sz val="10"/>
      <color indexed="10"/>
      <name val="Helvetica"/>
      <family val="3"/>
    </font>
    <font>
      <sz val="10"/>
      <color indexed="10"/>
      <name val="Arial"/>
      <family val="2"/>
    </font>
    <font>
      <sz val="14"/>
      <color indexed="37"/>
      <name val="Helvetica"/>
      <family val="3"/>
    </font>
    <font>
      <b/>
      <sz val="10"/>
      <color indexed="37"/>
      <name val="Arial"/>
      <family val="2"/>
    </font>
    <font>
      <b/>
      <i/>
      <sz val="24"/>
      <name val="Helvetica"/>
      <family val="2"/>
    </font>
    <font>
      <b/>
      <sz val="36"/>
      <name val="Helvetica"/>
      <family val="2"/>
    </font>
    <font>
      <b/>
      <sz val="22"/>
      <name val="Helvetica"/>
      <family val="2"/>
    </font>
    <font>
      <sz val="14"/>
      <name val="Helvetica"/>
      <family val="2"/>
    </font>
    <font>
      <b/>
      <sz val="14"/>
      <color theme="0"/>
      <name val="Helvetica"/>
      <family val="3"/>
    </font>
    <font>
      <b/>
      <sz val="14"/>
      <color rgb="FFFFFFFF"/>
      <name val="Helvetica"/>
      <family val="2"/>
    </font>
    <font>
      <b/>
      <i/>
      <sz val="24"/>
      <name val="Helvetica"/>
      <family val="3"/>
    </font>
    <font>
      <sz val="14"/>
      <color theme="0"/>
      <name val="Helvetica"/>
      <family val="3"/>
    </font>
    <font>
      <sz val="14"/>
      <color theme="1"/>
      <name val="Calibri"/>
      <family val="2"/>
      <scheme val="minor"/>
    </font>
    <font>
      <sz val="14"/>
      <color indexed="10"/>
      <name val="Arial"/>
      <family val="2"/>
    </font>
    <font>
      <sz val="14"/>
      <color theme="0"/>
      <name val="Calibri"/>
      <family val="2"/>
      <scheme val="minor"/>
    </font>
    <font>
      <b/>
      <sz val="14"/>
      <color theme="0"/>
      <name val="Helvetica"/>
      <family val="2"/>
    </font>
    <font>
      <u/>
      <sz val="14"/>
      <color theme="1"/>
      <name val="Helvetica"/>
      <family val="3"/>
    </font>
    <font>
      <sz val="14"/>
      <color rgb="FFFF0000"/>
      <name val="Helvetica"/>
      <family val="3"/>
    </font>
    <font>
      <sz val="14"/>
      <color theme="0"/>
      <name val="Arial"/>
      <family val="2"/>
    </font>
    <font>
      <sz val="14"/>
      <name val="Arial"/>
      <family val="2"/>
    </font>
    <font>
      <b/>
      <sz val="16"/>
      <color theme="0"/>
      <name val="Helvetica"/>
      <family val="2"/>
    </font>
    <font>
      <sz val="14"/>
      <name val="Calibri"/>
      <family val="2"/>
      <scheme val="minor"/>
    </font>
    <font>
      <sz val="12"/>
      <color theme="0"/>
      <name val="Helvetica"/>
      <family val="3"/>
    </font>
    <font>
      <sz val="14"/>
      <color indexed="37"/>
      <name val="Helvetica"/>
      <family val="2"/>
    </font>
    <font>
      <sz val="14"/>
      <name val="Helvetica"/>
      <family val="2"/>
    </font>
    <font>
      <sz val="14"/>
      <color theme="1"/>
      <name val="Helvetica"/>
      <family val="2"/>
    </font>
    <font>
      <b/>
      <sz val="14"/>
      <color theme="0"/>
      <name val="Calibri"/>
      <family val="2"/>
      <scheme val="minor"/>
    </font>
    <font>
      <b/>
      <sz val="14"/>
      <color theme="0"/>
      <name val="Helvetica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66FF"/>
        <bgColor indexed="40"/>
      </patternFill>
    </fill>
    <fill>
      <patternFill patternType="solid">
        <fgColor rgb="FF3366FF"/>
        <bgColor indexed="64"/>
      </patternFill>
    </fill>
    <fill>
      <patternFill patternType="solid">
        <fgColor rgb="FF3366FF"/>
        <bgColor indexed="9"/>
      </patternFill>
    </fill>
    <fill>
      <patternFill patternType="solid">
        <fgColor rgb="FF3366FF"/>
        <bgColor indexed="31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31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indexed="31"/>
      </patternFill>
    </fill>
    <fill>
      <patternFill patternType="solid">
        <fgColor rgb="FFC0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33CC33"/>
        <bgColor indexed="9"/>
      </patternFill>
    </fill>
    <fill>
      <patternFill patternType="solid">
        <fgColor rgb="FFFFFFCC"/>
        <bgColor indexed="31"/>
      </patternFill>
    </fill>
    <fill>
      <patternFill patternType="solid">
        <fgColor rgb="FFFFFFCC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00CC"/>
        <bgColor indexed="64"/>
      </patternFill>
    </fill>
  </fills>
  <borders count="178">
    <border>
      <left/>
      <right/>
      <top/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thin">
        <color auto="1"/>
      </right>
      <top style="medium">
        <color rgb="FF000000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indexed="64"/>
      </right>
      <top style="medium">
        <color auto="1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rgb="FF000000"/>
      </top>
      <bottom style="medium">
        <color auto="1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8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auto="1"/>
      </top>
      <bottom style="thin">
        <color auto="1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1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19" fillId="5" borderId="20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3" fillId="0" borderId="26" xfId="0" applyFont="1" applyBorder="1" applyAlignment="1">
      <alignment horizontal="left" vertical="center"/>
    </xf>
    <xf numFmtId="0" fontId="1" fillId="0" borderId="33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1" fontId="2" fillId="4" borderId="36" xfId="0" applyNumberFormat="1" applyFont="1" applyFill="1" applyBorder="1" applyAlignment="1">
      <alignment horizontal="center" vertical="center" wrapText="1"/>
    </xf>
    <xf numFmtId="1" fontId="2" fillId="4" borderId="37" xfId="0" applyNumberFormat="1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vertical="center" wrapText="1"/>
    </xf>
    <xf numFmtId="0" fontId="5" fillId="0" borderId="24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0" fillId="0" borderId="45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1" fillId="0" borderId="47" xfId="0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27" fillId="0" borderId="45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1" fontId="4" fillId="0" borderId="46" xfId="0" applyNumberFormat="1" applyFont="1" applyBorder="1" applyAlignment="1">
      <alignment vertical="center" wrapText="1" shrinkToFit="1"/>
    </xf>
    <xf numFmtId="0" fontId="1" fillId="0" borderId="45" xfId="0" applyFont="1" applyBorder="1" applyAlignment="1">
      <alignment vertical="center"/>
    </xf>
    <xf numFmtId="0" fontId="1" fillId="0" borderId="45" xfId="0" applyFont="1" applyBorder="1" applyAlignment="1">
      <alignment vertical="center" wrapText="1"/>
    </xf>
    <xf numFmtId="0" fontId="1" fillId="0" borderId="45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23" fillId="0" borderId="45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vertical="center"/>
    </xf>
    <xf numFmtId="0" fontId="23" fillId="0" borderId="45" xfId="0" applyFont="1" applyBorder="1" applyAlignment="1">
      <alignment vertical="center" wrapText="1"/>
    </xf>
    <xf numFmtId="0" fontId="6" fillId="0" borderId="46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23" fillId="0" borderId="15" xfId="0" applyFont="1" applyBorder="1" applyAlignment="1">
      <alignment vertical="center" wrapText="1"/>
    </xf>
    <xf numFmtId="1" fontId="2" fillId="4" borderId="47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center"/>
    </xf>
    <xf numFmtId="0" fontId="1" fillId="0" borderId="50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50" xfId="0" applyFont="1" applyBorder="1" applyAlignment="1">
      <alignment horizontal="center" vertical="center"/>
    </xf>
    <xf numFmtId="1" fontId="4" fillId="0" borderId="52" xfId="0" applyNumberFormat="1" applyFont="1" applyBorder="1" applyAlignment="1">
      <alignment vertical="center" wrapText="1" shrinkToFit="1"/>
    </xf>
    <xf numFmtId="0" fontId="5" fillId="0" borderId="50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50" xfId="0" applyFont="1" applyBorder="1" applyAlignment="1">
      <alignment horizontal="center" vertical="center"/>
    </xf>
    <xf numFmtId="0" fontId="5" fillId="0" borderId="50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50" xfId="0" applyFont="1" applyBorder="1" applyAlignment="1">
      <alignment vertical="center" wrapText="1"/>
    </xf>
    <xf numFmtId="0" fontId="5" fillId="0" borderId="52" xfId="0" applyFont="1" applyBorder="1" applyAlignment="1">
      <alignment horizontal="left" vertical="center"/>
    </xf>
    <xf numFmtId="0" fontId="4" fillId="0" borderId="50" xfId="0" applyFont="1" applyBorder="1" applyAlignment="1">
      <alignment vertical="center" wrapText="1"/>
    </xf>
    <xf numFmtId="0" fontId="4" fillId="0" borderId="50" xfId="0" applyFont="1" applyBorder="1" applyAlignment="1">
      <alignment vertical="center"/>
    </xf>
    <xf numFmtId="0" fontId="22" fillId="0" borderId="50" xfId="0" applyFont="1" applyBorder="1" applyAlignment="1">
      <alignment vertical="center" wrapText="1"/>
    </xf>
    <xf numFmtId="0" fontId="22" fillId="0" borderId="50" xfId="0" applyFont="1" applyBorder="1" applyAlignment="1">
      <alignment vertical="center"/>
    </xf>
    <xf numFmtId="0" fontId="23" fillId="0" borderId="50" xfId="0" applyFont="1" applyBorder="1" applyAlignment="1">
      <alignment vertical="center" wrapText="1"/>
    </xf>
    <xf numFmtId="0" fontId="23" fillId="0" borderId="50" xfId="0" applyFont="1" applyBorder="1" applyAlignment="1">
      <alignment vertical="center"/>
    </xf>
    <xf numFmtId="0" fontId="19" fillId="0" borderId="50" xfId="0" applyFont="1" applyBorder="1" applyAlignment="1">
      <alignment horizontal="center" vertical="center"/>
    </xf>
    <xf numFmtId="0" fontId="4" fillId="0" borderId="50" xfId="0" quotePrefix="1" applyFont="1" applyBorder="1" applyAlignment="1">
      <alignment horizontal="center" vertical="center"/>
    </xf>
    <xf numFmtId="1" fontId="15" fillId="0" borderId="52" xfId="0" applyNumberFormat="1" applyFont="1" applyBorder="1" applyAlignment="1">
      <alignment vertical="center" wrapText="1" shrinkToFit="1"/>
    </xf>
    <xf numFmtId="0" fontId="6" fillId="0" borderId="50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50" xfId="0" applyFont="1" applyBorder="1" applyAlignment="1">
      <alignment horizontal="center" vertical="center"/>
    </xf>
    <xf numFmtId="0" fontId="21" fillId="0" borderId="50" xfId="0" applyFont="1" applyBorder="1" applyAlignment="1">
      <alignment vertical="center"/>
    </xf>
    <xf numFmtId="0" fontId="29" fillId="0" borderId="50" xfId="0" applyFont="1" applyBorder="1" applyAlignment="1">
      <alignment vertical="center"/>
    </xf>
    <xf numFmtId="0" fontId="21" fillId="0" borderId="50" xfId="0" applyFont="1" applyBorder="1" applyAlignment="1">
      <alignment horizontal="center" vertical="center"/>
    </xf>
    <xf numFmtId="0" fontId="20" fillId="0" borderId="52" xfId="0" applyFont="1" applyBorder="1" applyAlignment="1">
      <alignment vertical="center"/>
    </xf>
    <xf numFmtId="0" fontId="20" fillId="0" borderId="50" xfId="0" applyFont="1" applyBorder="1" applyAlignment="1">
      <alignment vertical="center"/>
    </xf>
    <xf numFmtId="0" fontId="20" fillId="0" borderId="50" xfId="0" applyFont="1" applyBorder="1" applyAlignment="1">
      <alignment horizontal="center" vertical="center"/>
    </xf>
    <xf numFmtId="0" fontId="20" fillId="0" borderId="50" xfId="0" applyFont="1" applyBorder="1" applyAlignment="1">
      <alignment vertical="center" wrapText="1"/>
    </xf>
    <xf numFmtId="0" fontId="21" fillId="0" borderId="52" xfId="0" applyFont="1" applyBorder="1" applyAlignment="1">
      <alignment vertical="center"/>
    </xf>
    <xf numFmtId="0" fontId="27" fillId="0" borderId="50" xfId="0" applyFont="1" applyBorder="1" applyAlignment="1">
      <alignment vertical="center" wrapText="1"/>
    </xf>
    <xf numFmtId="0" fontId="17" fillId="0" borderId="50" xfId="0" applyFont="1" applyBorder="1" applyAlignment="1">
      <alignment vertical="center" wrapText="1"/>
    </xf>
    <xf numFmtId="0" fontId="27" fillId="0" borderId="50" xfId="0" applyFont="1" applyBorder="1" applyAlignment="1">
      <alignment vertical="center"/>
    </xf>
    <xf numFmtId="0" fontId="29" fillId="0" borderId="50" xfId="0" applyFont="1" applyBorder="1" applyAlignment="1">
      <alignment vertical="center" wrapText="1"/>
    </xf>
    <xf numFmtId="0" fontId="29" fillId="4" borderId="50" xfId="0" applyFont="1" applyFill="1" applyBorder="1" applyAlignment="1">
      <alignment vertical="center" wrapText="1"/>
    </xf>
    <xf numFmtId="0" fontId="1" fillId="0" borderId="50" xfId="0" applyFont="1" applyBorder="1" applyAlignment="1">
      <alignment vertical="center" wrapText="1"/>
    </xf>
    <xf numFmtId="0" fontId="19" fillId="0" borderId="50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1" fillId="4" borderId="50" xfId="0" applyFont="1" applyFill="1" applyBorder="1" applyAlignment="1">
      <alignment vertical="center"/>
    </xf>
    <xf numFmtId="0" fontId="1" fillId="10" borderId="50" xfId="0" applyFont="1" applyFill="1" applyBorder="1" applyAlignment="1">
      <alignment vertical="center"/>
    </xf>
    <xf numFmtId="0" fontId="15" fillId="0" borderId="50" xfId="0" applyFont="1" applyBorder="1" applyAlignment="1">
      <alignment vertical="center" wrapText="1"/>
    </xf>
    <xf numFmtId="0" fontId="19" fillId="0" borderId="52" xfId="0" applyFont="1" applyBorder="1" applyAlignment="1">
      <alignment horizontal="center" vertical="center" shrinkToFit="1"/>
    </xf>
    <xf numFmtId="0" fontId="5" fillId="4" borderId="50" xfId="0" applyFont="1" applyFill="1" applyBorder="1" applyAlignment="1">
      <alignment vertical="center" wrapText="1"/>
    </xf>
    <xf numFmtId="0" fontId="5" fillId="10" borderId="50" xfId="0" applyFont="1" applyFill="1" applyBorder="1" applyAlignment="1">
      <alignment vertical="center" wrapText="1"/>
    </xf>
    <xf numFmtId="0" fontId="30" fillId="0" borderId="50" xfId="0" applyFont="1" applyBorder="1" applyAlignment="1">
      <alignment vertical="center"/>
    </xf>
    <xf numFmtId="1" fontId="15" fillId="0" borderId="50" xfId="0" applyNumberFormat="1" applyFont="1" applyBorder="1" applyAlignment="1">
      <alignment vertical="center" wrapText="1" shrinkToFit="1"/>
    </xf>
    <xf numFmtId="0" fontId="3" fillId="0" borderId="50" xfId="0" applyFont="1" applyBorder="1" applyAlignment="1">
      <alignment vertical="center"/>
    </xf>
    <xf numFmtId="0" fontId="3" fillId="0" borderId="50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" fontId="15" fillId="0" borderId="52" xfId="0" applyNumberFormat="1" applyFont="1" applyBorder="1" applyAlignment="1">
      <alignment vertical="center" shrinkToFit="1"/>
    </xf>
    <xf numFmtId="0" fontId="19" fillId="0" borderId="50" xfId="0" applyFont="1" applyBorder="1" applyAlignment="1">
      <alignment vertical="center" wrapText="1"/>
    </xf>
    <xf numFmtId="0" fontId="3" fillId="0" borderId="52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165" fontId="1" fillId="10" borderId="50" xfId="0" applyNumberFormat="1" applyFont="1" applyFill="1" applyBorder="1" applyAlignment="1">
      <alignment horizontal="center" vertical="center"/>
    </xf>
    <xf numFmtId="0" fontId="1" fillId="0" borderId="54" xfId="0" applyFont="1" applyBorder="1" applyAlignment="1">
      <alignment vertical="center" wrapText="1"/>
    </xf>
    <xf numFmtId="0" fontId="1" fillId="0" borderId="54" xfId="0" applyFont="1" applyBorder="1" applyAlignment="1">
      <alignment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vertical="center" wrapText="1"/>
    </xf>
    <xf numFmtId="0" fontId="1" fillId="0" borderId="56" xfId="0" applyFont="1" applyBorder="1" applyAlignment="1">
      <alignment vertical="center"/>
    </xf>
    <xf numFmtId="0" fontId="20" fillId="0" borderId="58" xfId="0" applyFont="1" applyBorder="1" applyAlignment="1">
      <alignment vertical="center"/>
    </xf>
    <xf numFmtId="0" fontId="21" fillId="0" borderId="58" xfId="0" applyFont="1" applyBorder="1" applyAlignment="1">
      <alignment vertical="center"/>
    </xf>
    <xf numFmtId="0" fontId="27" fillId="0" borderId="58" xfId="0" applyFont="1" applyBorder="1" applyAlignment="1">
      <alignment vertical="center"/>
    </xf>
    <xf numFmtId="0" fontId="21" fillId="0" borderId="58" xfId="0" applyFont="1" applyBorder="1" applyAlignment="1">
      <alignment horizontal="center" vertical="center"/>
    </xf>
    <xf numFmtId="1" fontId="4" fillId="0" borderId="59" xfId="0" applyNumberFormat="1" applyFont="1" applyBorder="1" applyAlignment="1">
      <alignment vertical="center" wrapText="1" shrinkToFit="1"/>
    </xf>
    <xf numFmtId="0" fontId="6" fillId="0" borderId="58" xfId="0" applyFont="1" applyBorder="1" applyAlignment="1">
      <alignment vertical="center"/>
    </xf>
    <xf numFmtId="0" fontId="6" fillId="0" borderId="58" xfId="0" applyFont="1" applyBorder="1" applyAlignment="1">
      <alignment horizontal="center" vertical="center"/>
    </xf>
    <xf numFmtId="0" fontId="2" fillId="0" borderId="58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1" fontId="2" fillId="4" borderId="65" xfId="0" applyNumberFormat="1" applyFont="1" applyFill="1" applyBorder="1" applyAlignment="1">
      <alignment horizontal="center" vertical="center" wrapText="1"/>
    </xf>
    <xf numFmtId="1" fontId="2" fillId="4" borderId="71" xfId="0" applyNumberFormat="1" applyFont="1" applyFill="1" applyBorder="1" applyAlignment="1">
      <alignment horizontal="center" vertical="center" wrapText="1"/>
    </xf>
    <xf numFmtId="0" fontId="3" fillId="0" borderId="72" xfId="0" applyFont="1" applyBorder="1" applyAlignment="1">
      <alignment horizontal="left" vertical="center"/>
    </xf>
    <xf numFmtId="0" fontId="1" fillId="0" borderId="70" xfId="0" applyFont="1" applyBorder="1" applyAlignment="1">
      <alignment vertical="center"/>
    </xf>
    <xf numFmtId="0" fontId="5" fillId="0" borderId="70" xfId="0" applyFont="1" applyBorder="1" applyAlignment="1">
      <alignment horizontal="left" vertical="center"/>
    </xf>
    <xf numFmtId="0" fontId="5" fillId="0" borderId="70" xfId="0" applyFont="1" applyBorder="1" applyAlignment="1">
      <alignment vertical="center"/>
    </xf>
    <xf numFmtId="0" fontId="6" fillId="0" borderId="70" xfId="0" applyFont="1" applyBorder="1" applyAlignment="1">
      <alignment vertical="center"/>
    </xf>
    <xf numFmtId="0" fontId="1" fillId="0" borderId="73" xfId="0" applyFont="1" applyBorder="1" applyAlignment="1">
      <alignment vertical="center"/>
    </xf>
    <xf numFmtId="0" fontId="21" fillId="0" borderId="70" xfId="0" applyFont="1" applyBorder="1" applyAlignment="1">
      <alignment vertical="center"/>
    </xf>
    <xf numFmtId="0" fontId="20" fillId="0" borderId="70" xfId="0" applyFont="1" applyBorder="1" applyAlignment="1">
      <alignment vertical="center"/>
    </xf>
    <xf numFmtId="0" fontId="21" fillId="0" borderId="73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0" fontId="6" fillId="0" borderId="73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1" fontId="2" fillId="4" borderId="31" xfId="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5" fillId="0" borderId="74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" fontId="4" fillId="0" borderId="76" xfId="0" applyNumberFormat="1" applyFont="1" applyBorder="1" applyAlignment="1">
      <alignment vertical="center" wrapText="1" shrinkToFit="1"/>
    </xf>
    <xf numFmtId="0" fontId="4" fillId="23" borderId="86" xfId="0" applyFont="1" applyFill="1" applyBorder="1" applyAlignment="1">
      <alignment horizontal="center" vertical="center"/>
    </xf>
    <xf numFmtId="0" fontId="1" fillId="24" borderId="86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vertical="center"/>
    </xf>
    <xf numFmtId="1" fontId="15" fillId="3" borderId="46" xfId="0" applyNumberFormat="1" applyFont="1" applyFill="1" applyBorder="1" applyAlignment="1">
      <alignment horizontal="center" vertical="center" shrinkToFit="1"/>
    </xf>
    <xf numFmtId="165" fontId="4" fillId="3" borderId="52" xfId="0" applyNumberFormat="1" applyFont="1" applyFill="1" applyBorder="1" applyAlignment="1">
      <alignment horizontal="center" vertical="center"/>
    </xf>
    <xf numFmtId="0" fontId="4" fillId="3" borderId="90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shrinkToFit="1"/>
    </xf>
    <xf numFmtId="0" fontId="4" fillId="0" borderId="98" xfId="0" applyFont="1" applyBorder="1" applyAlignment="1">
      <alignment vertical="center" wrapText="1"/>
    </xf>
    <xf numFmtId="0" fontId="4" fillId="0" borderId="98" xfId="0" applyFont="1" applyBorder="1" applyAlignment="1">
      <alignment vertical="center"/>
    </xf>
    <xf numFmtId="165" fontId="4" fillId="0" borderId="98" xfId="0" applyNumberFormat="1" applyFont="1" applyBorder="1" applyAlignment="1">
      <alignment vertical="center" wrapText="1"/>
    </xf>
    <xf numFmtId="0" fontId="3" fillId="0" borderId="111" xfId="0" applyFont="1" applyBorder="1" applyAlignment="1">
      <alignment horizontal="left" vertical="center"/>
    </xf>
    <xf numFmtId="0" fontId="1" fillId="0" borderId="108" xfId="0" applyFont="1" applyBorder="1" applyAlignment="1">
      <alignment vertical="center"/>
    </xf>
    <xf numFmtId="0" fontId="19" fillId="0" borderId="108" xfId="0" applyFont="1" applyBorder="1" applyAlignment="1">
      <alignment vertical="center" wrapText="1"/>
    </xf>
    <xf numFmtId="0" fontId="5" fillId="0" borderId="108" xfId="0" applyFont="1" applyBorder="1" applyAlignment="1">
      <alignment vertical="center"/>
    </xf>
    <xf numFmtId="0" fontId="23" fillId="0" borderId="108" xfId="0" applyFont="1" applyBorder="1" applyAlignment="1">
      <alignment vertical="center"/>
    </xf>
    <xf numFmtId="0" fontId="5" fillId="0" borderId="108" xfId="0" applyFont="1" applyBorder="1" applyAlignment="1">
      <alignment horizontal="left" vertical="center"/>
    </xf>
    <xf numFmtId="0" fontId="1" fillId="0" borderId="115" xfId="0" applyFont="1" applyBorder="1" applyAlignment="1">
      <alignment vertical="center"/>
    </xf>
    <xf numFmtId="0" fontId="21" fillId="0" borderId="108" xfId="0" applyFont="1" applyBorder="1" applyAlignment="1">
      <alignment vertical="center"/>
    </xf>
    <xf numFmtId="0" fontId="20" fillId="0" borderId="108" xfId="0" applyFont="1" applyBorder="1" applyAlignment="1">
      <alignment vertical="center"/>
    </xf>
    <xf numFmtId="0" fontId="22" fillId="0" borderId="108" xfId="0" applyFont="1" applyBorder="1" applyAlignment="1">
      <alignment vertical="center" wrapText="1"/>
    </xf>
    <xf numFmtId="0" fontId="26" fillId="0" borderId="108" xfId="0" applyFont="1" applyBorder="1" applyAlignment="1">
      <alignment vertical="center" wrapText="1"/>
    </xf>
    <xf numFmtId="0" fontId="26" fillId="0" borderId="108" xfId="0" applyFont="1" applyBorder="1" applyAlignment="1">
      <alignment vertical="center"/>
    </xf>
    <xf numFmtId="0" fontId="20" fillId="4" borderId="108" xfId="0" applyFont="1" applyFill="1" applyBorder="1" applyAlignment="1">
      <alignment vertical="center"/>
    </xf>
    <xf numFmtId="0" fontId="20" fillId="10" borderId="108" xfId="0" applyFont="1" applyFill="1" applyBorder="1" applyAlignment="1">
      <alignment vertical="center"/>
    </xf>
    <xf numFmtId="0" fontId="22" fillId="10" borderId="108" xfId="0" applyFont="1" applyFill="1" applyBorder="1" applyAlignment="1">
      <alignment vertical="center"/>
    </xf>
    <xf numFmtId="0" fontId="22" fillId="0" borderId="112" xfId="0" applyFont="1" applyBorder="1" applyAlignment="1">
      <alignment vertical="center"/>
    </xf>
    <xf numFmtId="0" fontId="1" fillId="4" borderId="108" xfId="0" applyFont="1" applyFill="1" applyBorder="1" applyAlignment="1">
      <alignment vertical="center"/>
    </xf>
    <xf numFmtId="0" fontId="1" fillId="10" borderId="108" xfId="0" applyFont="1" applyFill="1" applyBorder="1" applyAlignment="1">
      <alignment vertical="center"/>
    </xf>
    <xf numFmtId="0" fontId="6" fillId="0" borderId="108" xfId="0" applyFont="1" applyBorder="1" applyAlignment="1">
      <alignment vertical="center"/>
    </xf>
    <xf numFmtId="0" fontId="1" fillId="0" borderId="112" xfId="0" applyFont="1" applyBorder="1" applyAlignment="1">
      <alignment vertical="center"/>
    </xf>
    <xf numFmtId="0" fontId="19" fillId="0" borderId="111" xfId="0" applyFont="1" applyBorder="1" applyAlignment="1">
      <alignment vertical="center" wrapText="1"/>
    </xf>
    <xf numFmtId="0" fontId="19" fillId="0" borderId="108" xfId="0" applyFont="1" applyBorder="1" applyAlignment="1">
      <alignment vertical="center"/>
    </xf>
    <xf numFmtId="0" fontId="19" fillId="4" borderId="108" xfId="0" applyFont="1" applyFill="1" applyBorder="1" applyAlignment="1">
      <alignment vertical="center"/>
    </xf>
    <xf numFmtId="0" fontId="19" fillId="10" borderId="108" xfId="0" applyFont="1" applyFill="1" applyBorder="1" applyAlignment="1">
      <alignment vertical="center"/>
    </xf>
    <xf numFmtId="0" fontId="15" fillId="0" borderId="108" xfId="0" applyFont="1" applyBorder="1" applyAlignment="1">
      <alignment vertical="center"/>
    </xf>
    <xf numFmtId="0" fontId="22" fillId="4" borderId="112" xfId="0" applyFont="1" applyFill="1" applyBorder="1" applyAlignment="1">
      <alignment vertical="center" wrapText="1"/>
    </xf>
    <xf numFmtId="0" fontId="22" fillId="10" borderId="111" xfId="0" applyFont="1" applyFill="1" applyBorder="1" applyAlignment="1">
      <alignment vertical="center" wrapText="1"/>
    </xf>
    <xf numFmtId="0" fontId="25" fillId="0" borderId="111" xfId="0" applyFont="1" applyBorder="1" applyAlignment="1">
      <alignment vertical="center" wrapText="1"/>
    </xf>
    <xf numFmtId="0" fontId="19" fillId="4" borderId="108" xfId="0" applyFont="1" applyFill="1" applyBorder="1" applyAlignment="1">
      <alignment vertical="center" wrapText="1"/>
    </xf>
    <xf numFmtId="0" fontId="23" fillId="10" borderId="108" xfId="0" applyFont="1" applyFill="1" applyBorder="1" applyAlignment="1">
      <alignment vertical="center" wrapText="1"/>
    </xf>
    <xf numFmtId="0" fontId="23" fillId="0" borderId="108" xfId="0" applyFont="1" applyBorder="1" applyAlignment="1">
      <alignment vertical="center" wrapText="1"/>
    </xf>
    <xf numFmtId="0" fontId="6" fillId="0" borderId="111" xfId="0" applyFont="1" applyBorder="1" applyAlignment="1">
      <alignment vertical="center"/>
    </xf>
    <xf numFmtId="0" fontId="5" fillId="0" borderId="108" xfId="0" applyFont="1" applyBorder="1" applyAlignment="1">
      <alignment vertical="center" wrapText="1"/>
    </xf>
    <xf numFmtId="0" fontId="4" fillId="0" borderId="108" xfId="0" applyFont="1" applyBorder="1" applyAlignment="1">
      <alignment vertical="center"/>
    </xf>
    <xf numFmtId="0" fontId="3" fillId="0" borderId="108" xfId="0" applyFont="1" applyBorder="1" applyAlignment="1">
      <alignment vertical="center"/>
    </xf>
    <xf numFmtId="0" fontId="1" fillId="0" borderId="116" xfId="0" applyFont="1" applyBorder="1" applyAlignment="1">
      <alignment vertical="center"/>
    </xf>
    <xf numFmtId="165" fontId="32" fillId="0" borderId="117" xfId="0" applyNumberFormat="1" applyFont="1" applyBorder="1" applyAlignment="1">
      <alignment horizontal="center" vertical="center"/>
    </xf>
    <xf numFmtId="0" fontId="3" fillId="0" borderId="118" xfId="0" applyFont="1" applyBorder="1" applyAlignment="1">
      <alignment horizontal="left" vertical="center"/>
    </xf>
    <xf numFmtId="165" fontId="33" fillId="0" borderId="106" xfId="0" applyNumberFormat="1" applyFont="1" applyBorder="1" applyAlignment="1">
      <alignment horizontal="center" vertical="center"/>
    </xf>
    <xf numFmtId="0" fontId="1" fillId="0" borderId="119" xfId="0" applyFont="1" applyBorder="1" applyAlignment="1">
      <alignment vertical="center"/>
    </xf>
    <xf numFmtId="165" fontId="33" fillId="0" borderId="120" xfId="0" applyNumberFormat="1" applyFont="1" applyBorder="1" applyAlignment="1">
      <alignment horizontal="center" vertical="center"/>
    </xf>
    <xf numFmtId="0" fontId="5" fillId="0" borderId="119" xfId="0" applyFont="1" applyBorder="1" applyAlignment="1">
      <alignment horizontal="left" vertical="center"/>
    </xf>
    <xf numFmtId="165" fontId="1" fillId="0" borderId="121" xfId="0" applyNumberFormat="1" applyFont="1" applyBorder="1" applyAlignment="1">
      <alignment horizontal="center" vertical="center"/>
    </xf>
    <xf numFmtId="165" fontId="10" fillId="0" borderId="122" xfId="0" applyNumberFormat="1" applyFont="1" applyBorder="1" applyAlignment="1">
      <alignment horizontal="center" vertical="center"/>
    </xf>
    <xf numFmtId="165" fontId="32" fillId="0" borderId="106" xfId="0" applyNumberFormat="1" applyFont="1" applyBorder="1" applyAlignment="1">
      <alignment horizontal="center" vertical="center"/>
    </xf>
    <xf numFmtId="0" fontId="5" fillId="0" borderId="119" xfId="0" applyFont="1" applyBorder="1" applyAlignment="1">
      <alignment vertical="center"/>
    </xf>
    <xf numFmtId="165" fontId="33" fillId="0" borderId="109" xfId="0" applyNumberFormat="1" applyFont="1" applyBorder="1" applyAlignment="1">
      <alignment horizontal="center" vertical="center"/>
    </xf>
    <xf numFmtId="0" fontId="7" fillId="0" borderId="122" xfId="0" applyFont="1" applyBorder="1" applyAlignment="1">
      <alignment vertical="center"/>
    </xf>
    <xf numFmtId="0" fontId="7" fillId="0" borderId="123" xfId="0" applyFont="1" applyBorder="1" applyAlignment="1">
      <alignment vertical="center"/>
    </xf>
    <xf numFmtId="0" fontId="8" fillId="0" borderId="123" xfId="0" applyFont="1" applyBorder="1" applyAlignment="1">
      <alignment vertical="center"/>
    </xf>
    <xf numFmtId="0" fontId="7" fillId="0" borderId="124" xfId="0" applyFont="1" applyBorder="1" applyAlignment="1">
      <alignment vertical="center"/>
    </xf>
    <xf numFmtId="165" fontId="1" fillId="0" borderId="122" xfId="0" applyNumberFormat="1" applyFont="1" applyBorder="1" applyAlignment="1">
      <alignment horizontal="center" vertical="center"/>
    </xf>
    <xf numFmtId="165" fontId="1" fillId="0" borderId="123" xfId="0" applyNumberFormat="1" applyFont="1" applyBorder="1" applyAlignment="1">
      <alignment horizontal="center" vertical="center"/>
    </xf>
    <xf numFmtId="0" fontId="9" fillId="0" borderId="123" xfId="0" applyFont="1" applyBorder="1" applyAlignment="1">
      <alignment vertical="center"/>
    </xf>
    <xf numFmtId="0" fontId="0" fillId="0" borderId="123" xfId="0" applyBorder="1" applyAlignment="1">
      <alignment vertical="center"/>
    </xf>
    <xf numFmtId="165" fontId="31" fillId="0" borderId="106" xfId="0" applyNumberFormat="1" applyFont="1" applyBorder="1" applyAlignment="1">
      <alignment horizontal="center" vertical="center"/>
    </xf>
    <xf numFmtId="0" fontId="11" fillId="0" borderId="123" xfId="0" applyFont="1" applyBorder="1" applyAlignment="1">
      <alignment vertical="center"/>
    </xf>
    <xf numFmtId="165" fontId="32" fillId="0" borderId="109" xfId="0" applyNumberFormat="1" applyFont="1" applyBorder="1" applyAlignment="1">
      <alignment horizontal="center" vertical="center"/>
    </xf>
    <xf numFmtId="0" fontId="9" fillId="0" borderId="124" xfId="0" applyFont="1" applyBorder="1" applyAlignment="1">
      <alignment vertical="center"/>
    </xf>
    <xf numFmtId="0" fontId="3" fillId="0" borderId="125" xfId="0" applyFont="1" applyBorder="1" applyAlignment="1">
      <alignment vertical="center"/>
    </xf>
    <xf numFmtId="0" fontId="1" fillId="0" borderId="123" xfId="0" applyFont="1" applyBorder="1" applyAlignment="1">
      <alignment vertical="center"/>
    </xf>
    <xf numFmtId="0" fontId="6" fillId="0" borderId="123" xfId="0" applyFont="1" applyBorder="1" applyAlignment="1">
      <alignment vertical="center"/>
    </xf>
    <xf numFmtId="0" fontId="1" fillId="0" borderId="124" xfId="0" applyFont="1" applyBorder="1" applyAlignment="1">
      <alignment vertical="center"/>
    </xf>
    <xf numFmtId="0" fontId="3" fillId="0" borderId="123" xfId="0" applyFont="1" applyBorder="1" applyAlignment="1">
      <alignment vertical="center"/>
    </xf>
    <xf numFmtId="0" fontId="6" fillId="0" borderId="124" xfId="0" applyFont="1" applyBorder="1" applyAlignment="1">
      <alignment vertical="center"/>
    </xf>
    <xf numFmtId="0" fontId="2" fillId="0" borderId="124" xfId="0" applyFont="1" applyBorder="1" applyAlignment="1">
      <alignment vertical="center"/>
    </xf>
    <xf numFmtId="0" fontId="4" fillId="0" borderId="123" xfId="0" applyFont="1" applyBorder="1" applyAlignment="1">
      <alignment vertical="center"/>
    </xf>
    <xf numFmtId="0" fontId="6" fillId="0" borderId="125" xfId="0" applyFont="1" applyBorder="1" applyAlignment="1">
      <alignment vertical="center"/>
    </xf>
    <xf numFmtId="0" fontId="19" fillId="5" borderId="126" xfId="0" applyFont="1" applyFill="1" applyBorder="1" applyAlignment="1">
      <alignment horizontal="center" vertical="center"/>
    </xf>
    <xf numFmtId="0" fontId="19" fillId="5" borderId="105" xfId="0" applyFont="1" applyFill="1" applyBorder="1" applyAlignment="1">
      <alignment horizontal="center" vertical="center"/>
    </xf>
    <xf numFmtId="0" fontId="19" fillId="7" borderId="105" xfId="0" applyFont="1" applyFill="1" applyBorder="1" applyAlignment="1">
      <alignment horizontal="center" vertical="center"/>
    </xf>
    <xf numFmtId="0" fontId="19" fillId="8" borderId="105" xfId="0" applyFont="1" applyFill="1" applyBorder="1" applyAlignment="1">
      <alignment horizontal="center" vertical="center"/>
    </xf>
    <xf numFmtId="0" fontId="19" fillId="5" borderId="127" xfId="0" applyFont="1" applyFill="1" applyBorder="1" applyAlignment="1">
      <alignment horizontal="center" vertical="center"/>
    </xf>
    <xf numFmtId="0" fontId="1" fillId="0" borderId="129" xfId="0" applyFont="1" applyBorder="1" applyAlignment="1">
      <alignment vertical="center"/>
    </xf>
    <xf numFmtId="0" fontId="1" fillId="11" borderId="52" xfId="0" applyFont="1" applyFill="1" applyBorder="1" applyAlignment="1">
      <alignment horizontal="center" vertical="center" shrinkToFit="1"/>
    </xf>
    <xf numFmtId="0" fontId="1" fillId="0" borderId="146" xfId="0" applyFont="1" applyBorder="1" applyAlignment="1">
      <alignment vertical="center"/>
    </xf>
    <xf numFmtId="0" fontId="5" fillId="0" borderId="146" xfId="0" applyFont="1" applyBorder="1" applyAlignment="1">
      <alignment horizontal="left" vertical="center"/>
    </xf>
    <xf numFmtId="0" fontId="19" fillId="29" borderId="33" xfId="0" applyFont="1" applyFill="1" applyBorder="1" applyAlignment="1">
      <alignment horizontal="center" vertical="center"/>
    </xf>
    <xf numFmtId="0" fontId="19" fillId="30" borderId="50" xfId="0" applyFont="1" applyFill="1" applyBorder="1" applyAlignment="1">
      <alignment horizontal="center" vertical="center"/>
    </xf>
    <xf numFmtId="0" fontId="1" fillId="4" borderId="161" xfId="0" applyFont="1" applyFill="1" applyBorder="1" applyAlignment="1">
      <alignment vertical="center"/>
    </xf>
    <xf numFmtId="0" fontId="1" fillId="10" borderId="161" xfId="0" applyFont="1" applyFill="1" applyBorder="1" applyAlignment="1">
      <alignment vertical="center"/>
    </xf>
    <xf numFmtId="0" fontId="1" fillId="4" borderId="160" xfId="0" applyFont="1" applyFill="1" applyBorder="1" applyAlignment="1">
      <alignment vertical="center"/>
    </xf>
    <xf numFmtId="0" fontId="1" fillId="10" borderId="160" xfId="0" applyFont="1" applyFill="1" applyBorder="1" applyAlignment="1">
      <alignment vertical="center"/>
    </xf>
    <xf numFmtId="0" fontId="1" fillId="4" borderId="33" xfId="0" applyFont="1" applyFill="1" applyBorder="1" applyAlignment="1">
      <alignment vertical="center"/>
    </xf>
    <xf numFmtId="0" fontId="1" fillId="10" borderId="33" xfId="0" applyFont="1" applyFill="1" applyBorder="1" applyAlignment="1">
      <alignment vertical="center"/>
    </xf>
    <xf numFmtId="165" fontId="33" fillId="10" borderId="106" xfId="0" applyNumberFormat="1" applyFont="1" applyFill="1" applyBorder="1" applyAlignment="1">
      <alignment horizontal="center" vertical="center"/>
    </xf>
    <xf numFmtId="165" fontId="33" fillId="4" borderId="106" xfId="0" applyNumberFormat="1" applyFont="1" applyFill="1" applyBorder="1" applyAlignment="1">
      <alignment horizontal="center" vertical="center"/>
    </xf>
    <xf numFmtId="165" fontId="33" fillId="4" borderId="163" xfId="0" applyNumberFormat="1" applyFont="1" applyFill="1" applyBorder="1" applyAlignment="1">
      <alignment horizontal="center" vertical="center"/>
    </xf>
    <xf numFmtId="165" fontId="33" fillId="10" borderId="162" xfId="0" applyNumberFormat="1" applyFont="1" applyFill="1" applyBorder="1" applyAlignment="1">
      <alignment horizontal="center" vertical="center"/>
    </xf>
    <xf numFmtId="165" fontId="15" fillId="0" borderId="106" xfId="0" applyNumberFormat="1" applyFont="1" applyBorder="1" applyAlignment="1">
      <alignment horizontal="center" vertical="center"/>
    </xf>
    <xf numFmtId="165" fontId="32" fillId="0" borderId="16" xfId="0" applyNumberFormat="1" applyFont="1" applyBorder="1" applyAlignment="1">
      <alignment horizontal="center" vertical="center"/>
    </xf>
    <xf numFmtId="165" fontId="33" fillId="10" borderId="164" xfId="0" applyNumberFormat="1" applyFont="1" applyFill="1" applyBorder="1" applyAlignment="1">
      <alignment horizontal="center" vertical="center"/>
    </xf>
    <xf numFmtId="165" fontId="1" fillId="4" borderId="108" xfId="0" applyNumberFormat="1" applyFont="1" applyFill="1" applyBorder="1" applyAlignment="1">
      <alignment horizontal="center" vertical="center"/>
    </xf>
    <xf numFmtId="165" fontId="1" fillId="4" borderId="50" xfId="0" applyNumberFormat="1" applyFont="1" applyFill="1" applyBorder="1" applyAlignment="1">
      <alignment horizontal="center" vertical="center"/>
    </xf>
    <xf numFmtId="165" fontId="1" fillId="4" borderId="51" xfId="0" applyNumberFormat="1" applyFont="1" applyFill="1" applyBorder="1" applyAlignment="1">
      <alignment horizontal="center" vertical="center"/>
    </xf>
    <xf numFmtId="165" fontId="1" fillId="4" borderId="70" xfId="0" applyNumberFormat="1" applyFont="1" applyFill="1" applyBorder="1" applyAlignment="1">
      <alignment horizontal="center" vertical="center"/>
    </xf>
    <xf numFmtId="165" fontId="1" fillId="4" borderId="33" xfId="0" applyNumberFormat="1" applyFont="1" applyFill="1" applyBorder="1" applyAlignment="1">
      <alignment horizontal="center" vertical="center"/>
    </xf>
    <xf numFmtId="165" fontId="10" fillId="10" borderId="108" xfId="0" applyNumberFormat="1" applyFont="1" applyFill="1" applyBorder="1" applyAlignment="1">
      <alignment horizontal="center" vertical="center"/>
    </xf>
    <xf numFmtId="165" fontId="10" fillId="10" borderId="50" xfId="0" applyNumberFormat="1" applyFont="1" applyFill="1" applyBorder="1" applyAlignment="1">
      <alignment horizontal="center" vertical="center"/>
    </xf>
    <xf numFmtId="165" fontId="10" fillId="10" borderId="51" xfId="0" applyNumberFormat="1" applyFont="1" applyFill="1" applyBorder="1" applyAlignment="1">
      <alignment horizontal="center" vertical="center"/>
    </xf>
    <xf numFmtId="165" fontId="10" fillId="10" borderId="70" xfId="0" applyNumberFormat="1" applyFont="1" applyFill="1" applyBorder="1" applyAlignment="1">
      <alignment horizontal="center" vertical="center"/>
    </xf>
    <xf numFmtId="165" fontId="10" fillId="10" borderId="33" xfId="0" applyNumberFormat="1" applyFont="1" applyFill="1" applyBorder="1" applyAlignment="1">
      <alignment horizontal="center" vertical="center"/>
    </xf>
    <xf numFmtId="165" fontId="1" fillId="4" borderId="52" xfId="0" applyNumberFormat="1" applyFont="1" applyFill="1" applyBorder="1" applyAlignment="1">
      <alignment horizontal="center" vertical="center"/>
    </xf>
    <xf numFmtId="165" fontId="1" fillId="4" borderId="146" xfId="0" applyNumberFormat="1" applyFont="1" applyFill="1" applyBorder="1" applyAlignment="1">
      <alignment horizontal="center" vertical="center"/>
    </xf>
    <xf numFmtId="165" fontId="1" fillId="4" borderId="44" xfId="0" applyNumberFormat="1" applyFont="1" applyFill="1" applyBorder="1" applyAlignment="1">
      <alignment horizontal="center" vertical="center"/>
    </xf>
    <xf numFmtId="165" fontId="1" fillId="4" borderId="26" xfId="0" applyNumberFormat="1" applyFont="1" applyFill="1" applyBorder="1" applyAlignment="1">
      <alignment horizontal="center" vertical="center"/>
    </xf>
    <xf numFmtId="165" fontId="1" fillId="4" borderId="43" xfId="0" applyNumberFormat="1" applyFont="1" applyFill="1" applyBorder="1" applyAlignment="1">
      <alignment horizontal="center" vertical="center"/>
    </xf>
    <xf numFmtId="165" fontId="1" fillId="4" borderId="40" xfId="0" applyNumberFormat="1" applyFont="1" applyFill="1" applyBorder="1" applyAlignment="1">
      <alignment horizontal="center" vertical="center"/>
    </xf>
    <xf numFmtId="165" fontId="1" fillId="4" borderId="69" xfId="0" applyNumberFormat="1" applyFont="1" applyFill="1" applyBorder="1" applyAlignment="1">
      <alignment horizontal="center" vertical="center"/>
    </xf>
    <xf numFmtId="165" fontId="1" fillId="4" borderId="107" xfId="0" applyNumberFormat="1" applyFont="1" applyFill="1" applyBorder="1" applyAlignment="1">
      <alignment horizontal="center" vertical="center"/>
    </xf>
    <xf numFmtId="165" fontId="1" fillId="4" borderId="145" xfId="0" applyNumberFormat="1" applyFont="1" applyFill="1" applyBorder="1" applyAlignment="1">
      <alignment horizontal="center" vertical="center"/>
    </xf>
    <xf numFmtId="165" fontId="1" fillId="4" borderId="16" xfId="0" applyNumberFormat="1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165" fontId="1" fillId="4" borderId="45" xfId="0" applyNumberFormat="1" applyFont="1" applyFill="1" applyBorder="1" applyAlignment="1">
      <alignment horizontal="center" vertical="center"/>
    </xf>
    <xf numFmtId="165" fontId="1" fillId="4" borderId="22" xfId="0" applyNumberFormat="1" applyFont="1" applyFill="1" applyBorder="1" applyAlignment="1">
      <alignment horizontal="center" vertical="center"/>
    </xf>
    <xf numFmtId="165" fontId="1" fillId="4" borderId="46" xfId="0" applyNumberFormat="1" applyFont="1" applyFill="1" applyBorder="1" applyAlignment="1">
      <alignment horizontal="center" vertical="center"/>
    </xf>
    <xf numFmtId="165" fontId="1" fillId="4" borderId="58" xfId="0" applyNumberFormat="1" applyFont="1" applyFill="1" applyBorder="1" applyAlignment="1">
      <alignment horizontal="center" vertical="center"/>
    </xf>
    <xf numFmtId="165" fontId="1" fillId="4" borderId="73" xfId="0" applyNumberFormat="1" applyFont="1" applyFill="1" applyBorder="1" applyAlignment="1">
      <alignment horizontal="center" vertical="center"/>
    </xf>
    <xf numFmtId="165" fontId="1" fillId="4" borderId="75" xfId="0" applyNumberFormat="1" applyFont="1" applyFill="1" applyBorder="1" applyAlignment="1">
      <alignment horizontal="center" vertical="center"/>
    </xf>
    <xf numFmtId="165" fontId="1" fillId="4" borderId="59" xfId="0" applyNumberFormat="1" applyFont="1" applyFill="1" applyBorder="1" applyAlignment="1">
      <alignment horizontal="center" vertical="center"/>
    </xf>
    <xf numFmtId="165" fontId="1" fillId="10" borderId="70" xfId="0" applyNumberFormat="1" applyFont="1" applyFill="1" applyBorder="1" applyAlignment="1">
      <alignment horizontal="center" vertical="center"/>
    </xf>
    <xf numFmtId="165" fontId="1" fillId="10" borderId="33" xfId="0" applyNumberFormat="1" applyFont="1" applyFill="1" applyBorder="1" applyAlignment="1">
      <alignment horizontal="center" vertical="center"/>
    </xf>
    <xf numFmtId="165" fontId="10" fillId="10" borderId="52" xfId="0" applyNumberFormat="1" applyFont="1" applyFill="1" applyBorder="1" applyAlignment="1">
      <alignment horizontal="center" vertical="center"/>
    </xf>
    <xf numFmtId="165" fontId="10" fillId="10" borderId="53" xfId="0" applyNumberFormat="1" applyFont="1" applyFill="1" applyBorder="1" applyAlignment="1">
      <alignment horizontal="center" vertical="center"/>
    </xf>
    <xf numFmtId="165" fontId="10" fillId="10" borderId="73" xfId="0" applyNumberFormat="1" applyFont="1" applyFill="1" applyBorder="1" applyAlignment="1">
      <alignment horizontal="center" vertical="center"/>
    </xf>
    <xf numFmtId="165" fontId="10" fillId="10" borderId="75" xfId="0" applyNumberFormat="1" applyFont="1" applyFill="1" applyBorder="1" applyAlignment="1">
      <alignment horizontal="center" vertical="center"/>
    </xf>
    <xf numFmtId="165" fontId="10" fillId="10" borderId="59" xfId="0" applyNumberFormat="1" applyFont="1" applyFill="1" applyBorder="1" applyAlignment="1">
      <alignment horizontal="center" vertical="center"/>
    </xf>
    <xf numFmtId="165" fontId="10" fillId="10" borderId="45" xfId="0" applyNumberFormat="1" applyFont="1" applyFill="1" applyBorder="1" applyAlignment="1">
      <alignment horizontal="center" vertical="center"/>
    </xf>
    <xf numFmtId="165" fontId="10" fillId="10" borderId="26" xfId="0" applyNumberFormat="1" applyFont="1" applyFill="1" applyBorder="1" applyAlignment="1">
      <alignment horizontal="center" vertical="center"/>
    </xf>
    <xf numFmtId="165" fontId="10" fillId="10" borderId="22" xfId="0" applyNumberFormat="1" applyFont="1" applyFill="1" applyBorder="1" applyAlignment="1">
      <alignment horizontal="center" vertical="center"/>
    </xf>
    <xf numFmtId="165" fontId="10" fillId="10" borderId="46" xfId="0" applyNumberFormat="1" applyFont="1" applyFill="1" applyBorder="1" applyAlignment="1">
      <alignment horizontal="center" vertical="center"/>
    </xf>
    <xf numFmtId="165" fontId="1" fillId="10" borderId="106" xfId="0" applyNumberFormat="1" applyFont="1" applyFill="1" applyBorder="1" applyAlignment="1">
      <alignment horizontal="center" vertical="center"/>
    </xf>
    <xf numFmtId="165" fontId="1" fillId="10" borderId="57" xfId="0" applyNumberFormat="1" applyFont="1" applyFill="1" applyBorder="1" applyAlignment="1">
      <alignment horizontal="center" vertical="center"/>
    </xf>
    <xf numFmtId="165" fontId="10" fillId="10" borderId="39" xfId="0" applyNumberFormat="1" applyFont="1" applyFill="1" applyBorder="1" applyAlignment="1">
      <alignment horizontal="center" vertical="center"/>
    </xf>
    <xf numFmtId="165" fontId="10" fillId="10" borderId="4" xfId="0" applyNumberFormat="1" applyFont="1" applyFill="1" applyBorder="1" applyAlignment="1">
      <alignment horizontal="center" vertical="center"/>
    </xf>
    <xf numFmtId="165" fontId="10" fillId="10" borderId="5" xfId="0" applyNumberFormat="1" applyFont="1" applyFill="1" applyBorder="1" applyAlignment="1">
      <alignment horizontal="center" vertical="center"/>
    </xf>
    <xf numFmtId="165" fontId="10" fillId="10" borderId="0" xfId="0" applyNumberFormat="1" applyFont="1" applyFill="1" applyAlignment="1">
      <alignment horizontal="center" vertical="center"/>
    </xf>
    <xf numFmtId="165" fontId="10" fillId="10" borderId="143" xfId="0" applyNumberFormat="1" applyFont="1" applyFill="1" applyBorder="1" applyAlignment="1">
      <alignment horizontal="center" vertical="center"/>
    </xf>
    <xf numFmtId="165" fontId="10" fillId="10" borderId="34" xfId="0" applyNumberFormat="1" applyFont="1" applyFill="1" applyBorder="1" applyAlignment="1">
      <alignment horizontal="center" vertical="center"/>
    </xf>
    <xf numFmtId="165" fontId="10" fillId="10" borderId="146" xfId="0" applyNumberFormat="1" applyFont="1" applyFill="1" applyBorder="1" applyAlignment="1">
      <alignment horizontal="center" vertical="center"/>
    </xf>
    <xf numFmtId="165" fontId="1" fillId="21" borderId="50" xfId="0" quotePrefix="1" applyNumberFormat="1" applyFont="1" applyFill="1" applyBorder="1" applyAlignment="1">
      <alignment horizontal="center" vertical="center"/>
    </xf>
    <xf numFmtId="0" fontId="1" fillId="21" borderId="50" xfId="0" applyFont="1" applyFill="1" applyBorder="1" applyAlignment="1">
      <alignment horizontal="center" vertical="center"/>
    </xf>
    <xf numFmtId="165" fontId="1" fillId="20" borderId="50" xfId="0" quotePrefix="1" applyNumberFormat="1" applyFont="1" applyFill="1" applyBorder="1" applyAlignment="1">
      <alignment horizontal="center" vertical="center"/>
    </xf>
    <xf numFmtId="165" fontId="1" fillId="21" borderId="40" xfId="0" quotePrefix="1" applyNumberFormat="1" applyFont="1" applyFill="1" applyBorder="1" applyAlignment="1">
      <alignment horizontal="center" vertical="center"/>
    </xf>
    <xf numFmtId="165" fontId="10" fillId="21" borderId="5" xfId="0" quotePrefix="1" applyNumberFormat="1" applyFont="1" applyFill="1" applyBorder="1" applyAlignment="1">
      <alignment horizontal="center" vertical="center"/>
    </xf>
    <xf numFmtId="165" fontId="1" fillId="20" borderId="40" xfId="0" quotePrefix="1" applyNumberFormat="1" applyFont="1" applyFill="1" applyBorder="1" applyAlignment="1">
      <alignment horizontal="center" vertical="center"/>
    </xf>
    <xf numFmtId="165" fontId="10" fillId="20" borderId="5" xfId="0" quotePrefix="1" applyNumberFormat="1" applyFont="1" applyFill="1" applyBorder="1" applyAlignment="1">
      <alignment horizontal="center" vertical="center"/>
    </xf>
    <xf numFmtId="165" fontId="4" fillId="20" borderId="50" xfId="0" quotePrefix="1" applyNumberFormat="1" applyFont="1" applyFill="1" applyBorder="1" applyAlignment="1">
      <alignment horizontal="center" vertical="center"/>
    </xf>
    <xf numFmtId="0" fontId="4" fillId="21" borderId="50" xfId="0" applyFont="1" applyFill="1" applyBorder="1" applyAlignment="1">
      <alignment horizontal="center" vertical="center"/>
    </xf>
    <xf numFmtId="165" fontId="1" fillId="21" borderId="50" xfId="0" applyNumberFormat="1" applyFont="1" applyFill="1" applyBorder="1" applyAlignment="1">
      <alignment horizontal="center" vertical="center"/>
    </xf>
    <xf numFmtId="165" fontId="1" fillId="20" borderId="50" xfId="0" applyNumberFormat="1" applyFont="1" applyFill="1" applyBorder="1" applyAlignment="1">
      <alignment horizontal="center" vertical="center"/>
    </xf>
    <xf numFmtId="0" fontId="1" fillId="31" borderId="50" xfId="0" applyFont="1" applyFill="1" applyBorder="1" applyAlignment="1">
      <alignment horizontal="center" vertical="center"/>
    </xf>
    <xf numFmtId="0" fontId="10" fillId="31" borderId="50" xfId="0" applyFont="1" applyFill="1" applyBorder="1" applyAlignment="1">
      <alignment horizontal="center" vertical="center"/>
    </xf>
    <xf numFmtId="0" fontId="1" fillId="31" borderId="40" xfId="0" applyFont="1" applyFill="1" applyBorder="1" applyAlignment="1">
      <alignment horizontal="center" vertical="center"/>
    </xf>
    <xf numFmtId="0" fontId="1" fillId="32" borderId="50" xfId="0" applyFont="1" applyFill="1" applyBorder="1" applyAlignment="1">
      <alignment horizontal="center" vertical="center"/>
    </xf>
    <xf numFmtId="165" fontId="10" fillId="10" borderId="165" xfId="0" applyNumberFormat="1" applyFont="1" applyFill="1" applyBorder="1" applyAlignment="1">
      <alignment horizontal="center" vertical="center"/>
    </xf>
    <xf numFmtId="165" fontId="1" fillId="4" borderId="168" xfId="0" applyNumberFormat="1" applyFont="1" applyFill="1" applyBorder="1" applyAlignment="1">
      <alignment horizontal="center" vertical="center"/>
    </xf>
    <xf numFmtId="165" fontId="10" fillId="10" borderId="168" xfId="0" applyNumberFormat="1" applyFont="1" applyFill="1" applyBorder="1" applyAlignment="1">
      <alignment horizontal="center" vertical="center"/>
    </xf>
    <xf numFmtId="0" fontId="1" fillId="0" borderId="173" xfId="0" applyFont="1" applyBorder="1" applyAlignment="1">
      <alignment vertical="center"/>
    </xf>
    <xf numFmtId="0" fontId="1" fillId="4" borderId="167" xfId="0" applyFont="1" applyFill="1" applyBorder="1" applyAlignment="1">
      <alignment vertical="center"/>
    </xf>
    <xf numFmtId="0" fontId="1" fillId="10" borderId="169" xfId="0" applyFont="1" applyFill="1" applyBorder="1" applyAlignment="1">
      <alignment vertical="center"/>
    </xf>
    <xf numFmtId="0" fontId="35" fillId="9" borderId="112" xfId="0" applyFont="1" applyFill="1" applyBorder="1" applyAlignment="1">
      <alignment horizontal="center" vertical="center" wrapText="1"/>
    </xf>
    <xf numFmtId="0" fontId="35" fillId="9" borderId="113" xfId="0" applyFont="1" applyFill="1" applyBorder="1" applyAlignment="1">
      <alignment horizontal="center" vertical="center" wrapText="1"/>
    </xf>
    <xf numFmtId="0" fontId="35" fillId="9" borderId="114" xfId="0" applyFont="1" applyFill="1" applyBorder="1" applyAlignment="1">
      <alignment horizontal="center" vertical="center" wrapText="1"/>
    </xf>
    <xf numFmtId="0" fontId="5" fillId="20" borderId="68" xfId="0" applyFont="1" applyFill="1" applyBorder="1" applyAlignment="1">
      <alignment horizontal="center" vertical="center" wrapText="1"/>
    </xf>
    <xf numFmtId="0" fontId="5" fillId="20" borderId="64" xfId="0" applyFont="1" applyFill="1" applyBorder="1" applyAlignment="1">
      <alignment horizontal="center" vertical="center" wrapText="1"/>
    </xf>
    <xf numFmtId="0" fontId="5" fillId="20" borderId="15" xfId="0" applyFont="1" applyFill="1" applyBorder="1" applyAlignment="1">
      <alignment horizontal="center" vertical="center" wrapText="1"/>
    </xf>
    <xf numFmtId="0" fontId="5" fillId="15" borderId="170" xfId="0" applyFont="1" applyFill="1" applyBorder="1" applyAlignment="1">
      <alignment horizontal="center" vertical="center" wrapText="1"/>
    </xf>
    <xf numFmtId="0" fontId="5" fillId="15" borderId="134" xfId="0" applyFont="1" applyFill="1" applyBorder="1" applyAlignment="1">
      <alignment horizontal="center" vertical="center" wrapText="1"/>
    </xf>
    <xf numFmtId="0" fontId="5" fillId="15" borderId="148" xfId="0" applyFont="1" applyFill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9" fillId="16" borderId="170" xfId="0" applyFont="1" applyFill="1" applyBorder="1" applyAlignment="1">
      <alignment horizontal="center" vertical="center" wrapText="1"/>
    </xf>
    <xf numFmtId="0" fontId="19" fillId="16" borderId="134" xfId="0" applyFont="1" applyFill="1" applyBorder="1" applyAlignment="1">
      <alignment horizontal="center" vertical="center" wrapText="1"/>
    </xf>
    <xf numFmtId="0" fontId="1" fillId="0" borderId="170" xfId="0" applyFont="1" applyBorder="1" applyAlignment="1">
      <alignment horizontal="center" vertical="center" wrapText="1"/>
    </xf>
    <xf numFmtId="0" fontId="1" fillId="0" borderId="134" xfId="0" applyFont="1" applyBorder="1" applyAlignment="1">
      <alignment horizontal="center" vertical="center"/>
    </xf>
    <xf numFmtId="0" fontId="1" fillId="0" borderId="148" xfId="0" applyFont="1" applyBorder="1" applyAlignment="1">
      <alignment horizontal="center" vertical="center"/>
    </xf>
    <xf numFmtId="0" fontId="23" fillId="14" borderId="170" xfId="0" applyFont="1" applyFill="1" applyBorder="1" applyAlignment="1">
      <alignment horizontal="center" vertical="center" wrapText="1"/>
    </xf>
    <xf numFmtId="0" fontId="23" fillId="14" borderId="134" xfId="0" applyFont="1" applyFill="1" applyBorder="1" applyAlignment="1">
      <alignment horizontal="center" vertical="center" wrapText="1"/>
    </xf>
    <xf numFmtId="0" fontId="23" fillId="14" borderId="148" xfId="0" applyFont="1" applyFill="1" applyBorder="1" applyAlignment="1">
      <alignment horizontal="center" vertical="center" wrapText="1"/>
    </xf>
    <xf numFmtId="0" fontId="23" fillId="18" borderId="170" xfId="0" applyFont="1" applyFill="1" applyBorder="1" applyAlignment="1">
      <alignment horizontal="center" vertical="center" wrapText="1"/>
    </xf>
    <xf numFmtId="0" fontId="23" fillId="18" borderId="134" xfId="0" applyFont="1" applyFill="1" applyBorder="1" applyAlignment="1">
      <alignment horizontal="center" vertical="center" wrapText="1"/>
    </xf>
    <xf numFmtId="0" fontId="23" fillId="18" borderId="148" xfId="0" applyFont="1" applyFill="1" applyBorder="1" applyAlignment="1">
      <alignment horizontal="center" vertical="center" wrapText="1"/>
    </xf>
    <xf numFmtId="0" fontId="1" fillId="11" borderId="81" xfId="0" applyFont="1" applyFill="1" applyBorder="1" applyAlignment="1">
      <alignment horizontal="center" vertical="center" wrapText="1"/>
    </xf>
    <xf numFmtId="0" fontId="1" fillId="11" borderId="65" xfId="0" applyFont="1" applyFill="1" applyBorder="1" applyAlignment="1">
      <alignment horizontal="center" vertical="center"/>
    </xf>
    <xf numFmtId="0" fontId="1" fillId="11" borderId="91" xfId="0" applyFont="1" applyFill="1" applyBorder="1" applyAlignment="1">
      <alignment horizontal="center" vertical="center"/>
    </xf>
    <xf numFmtId="0" fontId="4" fillId="0" borderId="96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28" borderId="81" xfId="0" applyFont="1" applyFill="1" applyBorder="1" applyAlignment="1">
      <alignment horizontal="center" vertical="center" wrapText="1"/>
    </xf>
    <xf numFmtId="0" fontId="1" fillId="28" borderId="65" xfId="0" applyFont="1" applyFill="1" applyBorder="1" applyAlignment="1">
      <alignment horizontal="center" vertical="center"/>
    </xf>
    <xf numFmtId="0" fontId="1" fillId="28" borderId="91" xfId="0" applyFont="1" applyFill="1" applyBorder="1" applyAlignment="1">
      <alignment horizontal="center" vertical="center"/>
    </xf>
    <xf numFmtId="0" fontId="1" fillId="12" borderId="112" xfId="0" applyFont="1" applyFill="1" applyBorder="1" applyAlignment="1">
      <alignment horizontal="center" vertical="center" wrapText="1"/>
    </xf>
    <xf numFmtId="0" fontId="1" fillId="12" borderId="113" xfId="0" applyFont="1" applyFill="1" applyBorder="1" applyAlignment="1">
      <alignment horizontal="center" vertical="center" wrapText="1"/>
    </xf>
    <xf numFmtId="0" fontId="1" fillId="12" borderId="114" xfId="0" applyFont="1" applyFill="1" applyBorder="1" applyAlignment="1">
      <alignment horizontal="center" vertical="center" wrapText="1"/>
    </xf>
    <xf numFmtId="0" fontId="15" fillId="25" borderId="135" xfId="0" applyFont="1" applyFill="1" applyBorder="1" applyAlignment="1">
      <alignment horizontal="center" vertical="center" wrapText="1"/>
    </xf>
    <xf numFmtId="0" fontId="15" fillId="25" borderId="134" xfId="0" applyFont="1" applyFill="1" applyBorder="1" applyAlignment="1">
      <alignment horizontal="center" vertical="center" wrapText="1"/>
    </xf>
    <xf numFmtId="0" fontId="5" fillId="20" borderId="67" xfId="0" applyFont="1" applyFill="1" applyBorder="1" applyAlignment="1">
      <alignment horizontal="center" vertical="center" wrapText="1"/>
    </xf>
    <xf numFmtId="0" fontId="5" fillId="20" borderId="64" xfId="0" applyFont="1" applyFill="1" applyBorder="1" applyAlignment="1">
      <alignment horizontal="center" vertical="center"/>
    </xf>
    <xf numFmtId="0" fontId="5" fillId="20" borderId="15" xfId="0" applyFont="1" applyFill="1" applyBorder="1" applyAlignment="1">
      <alignment horizontal="center" vertical="center"/>
    </xf>
    <xf numFmtId="0" fontId="5" fillId="21" borderId="67" xfId="0" applyFont="1" applyFill="1" applyBorder="1" applyAlignment="1">
      <alignment horizontal="center" vertical="center" wrapText="1"/>
    </xf>
    <xf numFmtId="0" fontId="5" fillId="21" borderId="64" xfId="0" applyFont="1" applyFill="1" applyBorder="1" applyAlignment="1">
      <alignment horizontal="center" vertical="center" wrapText="1"/>
    </xf>
    <xf numFmtId="0" fontId="5" fillId="21" borderId="15" xfId="0" applyFont="1" applyFill="1" applyBorder="1" applyAlignment="1">
      <alignment horizontal="center" vertical="center" wrapText="1"/>
    </xf>
    <xf numFmtId="0" fontId="19" fillId="18" borderId="112" xfId="0" applyFont="1" applyFill="1" applyBorder="1" applyAlignment="1">
      <alignment horizontal="center" vertical="center" wrapText="1"/>
    </xf>
    <xf numFmtId="0" fontId="19" fillId="18" borderId="113" xfId="0" applyFont="1" applyFill="1" applyBorder="1" applyAlignment="1">
      <alignment horizontal="center" vertical="center" wrapText="1"/>
    </xf>
    <xf numFmtId="0" fontId="19" fillId="14" borderId="113" xfId="0" applyFont="1" applyFill="1" applyBorder="1" applyAlignment="1">
      <alignment horizontal="center" vertical="center" wrapText="1"/>
    </xf>
    <xf numFmtId="0" fontId="19" fillId="14" borderId="114" xfId="0" applyFont="1" applyFill="1" applyBorder="1" applyAlignment="1">
      <alignment horizontal="center" vertical="center" wrapText="1"/>
    </xf>
    <xf numFmtId="0" fontId="19" fillId="18" borderId="113" xfId="0" applyFont="1" applyFill="1" applyBorder="1" applyAlignment="1">
      <alignment horizontal="center" vertical="center"/>
    </xf>
    <xf numFmtId="0" fontId="19" fillId="18" borderId="114" xfId="0" applyFont="1" applyFill="1" applyBorder="1" applyAlignment="1">
      <alignment horizontal="center" vertical="center"/>
    </xf>
    <xf numFmtId="0" fontId="28" fillId="9" borderId="0" xfId="0" applyFont="1" applyFill="1" applyAlignment="1">
      <alignment horizontal="center" vertical="center" wrapText="1"/>
    </xf>
    <xf numFmtId="0" fontId="12" fillId="3" borderId="110" xfId="0" applyFont="1" applyFill="1" applyBorder="1" applyAlignment="1">
      <alignment horizontal="center" vertical="center" textRotation="90" wrapText="1"/>
    </xf>
    <xf numFmtId="1" fontId="15" fillId="11" borderId="79" xfId="0" applyNumberFormat="1" applyFont="1" applyFill="1" applyBorder="1" applyAlignment="1">
      <alignment horizontal="center" vertical="center" wrapText="1" shrinkToFit="1"/>
    </xf>
    <xf numFmtId="1" fontId="15" fillId="11" borderId="64" xfId="0" applyNumberFormat="1" applyFont="1" applyFill="1" applyBorder="1" applyAlignment="1">
      <alignment horizontal="center" vertical="center" wrapText="1" shrinkToFit="1"/>
    </xf>
    <xf numFmtId="1" fontId="15" fillId="11" borderId="15" xfId="0" applyNumberFormat="1" applyFont="1" applyFill="1" applyBorder="1" applyAlignment="1">
      <alignment horizontal="center" vertical="center" wrapText="1" shrinkToFit="1"/>
    </xf>
    <xf numFmtId="0" fontId="23" fillId="9" borderId="112" xfId="0" applyFont="1" applyFill="1" applyBorder="1" applyAlignment="1">
      <alignment horizontal="center" vertical="center" wrapText="1"/>
    </xf>
    <xf numFmtId="0" fontId="23" fillId="9" borderId="113" xfId="0" applyFont="1" applyFill="1" applyBorder="1" applyAlignment="1">
      <alignment horizontal="center" vertical="center" wrapText="1"/>
    </xf>
    <xf numFmtId="0" fontId="23" fillId="9" borderId="114" xfId="0" applyFont="1" applyFill="1" applyBorder="1" applyAlignment="1">
      <alignment horizontal="center" vertical="center" wrapText="1"/>
    </xf>
    <xf numFmtId="0" fontId="23" fillId="9" borderId="58" xfId="0" applyFont="1" applyFill="1" applyBorder="1" applyAlignment="1">
      <alignment horizontal="center" vertical="center" wrapText="1"/>
    </xf>
    <xf numFmtId="0" fontId="23" fillId="9" borderId="47" xfId="0" applyFont="1" applyFill="1" applyBorder="1" applyAlignment="1">
      <alignment horizontal="center" vertical="center" wrapText="1"/>
    </xf>
    <xf numFmtId="165" fontId="1" fillId="13" borderId="66" xfId="0" applyNumberFormat="1" applyFont="1" applyFill="1" applyBorder="1" applyAlignment="1">
      <alignment horizontal="center" vertical="center"/>
    </xf>
    <xf numFmtId="165" fontId="1" fillId="13" borderId="15" xfId="0" applyNumberFormat="1" applyFont="1" applyFill="1" applyBorder="1" applyAlignment="1">
      <alignment horizontal="center" vertical="center"/>
    </xf>
    <xf numFmtId="0" fontId="22" fillId="18" borderId="113" xfId="0" applyFont="1" applyFill="1" applyBorder="1" applyAlignment="1">
      <alignment horizontal="center" vertical="center" wrapText="1"/>
    </xf>
    <xf numFmtId="0" fontId="22" fillId="18" borderId="114" xfId="0" applyFont="1" applyFill="1" applyBorder="1" applyAlignment="1">
      <alignment horizontal="center" vertical="center" wrapText="1"/>
    </xf>
    <xf numFmtId="0" fontId="5" fillId="15" borderId="112" xfId="0" applyFont="1" applyFill="1" applyBorder="1" applyAlignment="1">
      <alignment horizontal="center" vertical="center" wrapText="1"/>
    </xf>
    <xf numFmtId="0" fontId="5" fillId="15" borderId="113" xfId="0" applyFont="1" applyFill="1" applyBorder="1" applyAlignment="1">
      <alignment horizontal="center" vertical="center" wrapText="1"/>
    </xf>
    <xf numFmtId="0" fontId="5" fillId="15" borderId="114" xfId="0" applyFont="1" applyFill="1" applyBorder="1" applyAlignment="1">
      <alignment horizontal="center" vertical="center" wrapText="1"/>
    </xf>
    <xf numFmtId="0" fontId="1" fillId="0" borderId="96" xfId="0" applyFont="1" applyBorder="1" applyAlignment="1">
      <alignment horizontal="center" vertical="center" wrapText="1"/>
    </xf>
    <xf numFmtId="0" fontId="1" fillId="11" borderId="92" xfId="0" applyFont="1" applyFill="1" applyBorder="1" applyAlignment="1">
      <alignment horizontal="center" vertical="center" wrapText="1"/>
    </xf>
    <xf numFmtId="0" fontId="1" fillId="11" borderId="64" xfId="0" applyFont="1" applyFill="1" applyBorder="1" applyAlignment="1">
      <alignment horizontal="center" vertical="center"/>
    </xf>
    <xf numFmtId="0" fontId="1" fillId="11" borderId="15" xfId="0" applyFont="1" applyFill="1" applyBorder="1" applyAlignment="1">
      <alignment horizontal="center" vertical="center"/>
    </xf>
    <xf numFmtId="0" fontId="18" fillId="3" borderId="110" xfId="0" applyFont="1" applyFill="1" applyBorder="1" applyAlignment="1">
      <alignment horizontal="center" vertical="center" textRotation="90" wrapText="1"/>
    </xf>
    <xf numFmtId="164" fontId="13" fillId="0" borderId="9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3" fillId="0" borderId="10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164" fontId="14" fillId="0" borderId="32" xfId="0" applyNumberFormat="1" applyFont="1" applyBorder="1" applyAlignment="1">
      <alignment horizontal="center" vertical="center" wrapText="1"/>
    </xf>
    <xf numFmtId="1" fontId="16" fillId="6" borderId="41" xfId="0" applyNumberFormat="1" applyFont="1" applyFill="1" applyBorder="1" applyAlignment="1">
      <alignment horizontal="center" vertical="center" wrapText="1"/>
    </xf>
    <xf numFmtId="1" fontId="16" fillId="6" borderId="19" xfId="0" applyNumberFormat="1" applyFont="1" applyFill="1" applyBorder="1" applyAlignment="1">
      <alignment horizontal="center" vertical="center" wrapText="1"/>
    </xf>
    <xf numFmtId="1" fontId="16" fillId="6" borderId="42" xfId="0" applyNumberFormat="1" applyFont="1" applyFill="1" applyBorder="1" applyAlignment="1">
      <alignment horizontal="center" vertical="center" wrapText="1"/>
    </xf>
    <xf numFmtId="1" fontId="16" fillId="6" borderId="17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6" fillId="6" borderId="41" xfId="0" applyFont="1" applyFill="1" applyBorder="1" applyAlignment="1">
      <alignment horizontal="center" vertical="center" wrapText="1"/>
    </xf>
    <xf numFmtId="0" fontId="16" fillId="6" borderId="4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9" fillId="14" borderId="112" xfId="0" applyFont="1" applyFill="1" applyBorder="1" applyAlignment="1">
      <alignment horizontal="center" vertical="center" wrapText="1"/>
    </xf>
    <xf numFmtId="0" fontId="19" fillId="14" borderId="113" xfId="0" applyFont="1" applyFill="1" applyBorder="1" applyAlignment="1">
      <alignment horizontal="center" vertical="center"/>
    </xf>
    <xf numFmtId="0" fontId="19" fillId="14" borderId="114" xfId="0" applyFont="1" applyFill="1" applyBorder="1" applyAlignment="1">
      <alignment horizontal="center" vertical="center"/>
    </xf>
    <xf numFmtId="0" fontId="5" fillId="19" borderId="53" xfId="0" applyFont="1" applyFill="1" applyBorder="1" applyAlignment="1">
      <alignment horizontal="center" vertical="center" wrapText="1"/>
    </xf>
    <xf numFmtId="0" fontId="5" fillId="19" borderId="64" xfId="0" applyFont="1" applyFill="1" applyBorder="1" applyAlignment="1">
      <alignment horizontal="center" vertical="center"/>
    </xf>
    <xf numFmtId="0" fontId="5" fillId="19" borderId="15" xfId="0" applyFont="1" applyFill="1" applyBorder="1" applyAlignment="1">
      <alignment horizontal="center" vertical="center"/>
    </xf>
    <xf numFmtId="0" fontId="22" fillId="16" borderId="112" xfId="0" applyFont="1" applyFill="1" applyBorder="1" applyAlignment="1">
      <alignment horizontal="center" vertical="center" wrapText="1"/>
    </xf>
    <xf numFmtId="0" fontId="22" fillId="16" borderId="113" xfId="0" applyFont="1" applyFill="1" applyBorder="1" applyAlignment="1">
      <alignment horizontal="center" vertical="center"/>
    </xf>
    <xf numFmtId="0" fontId="22" fillId="16" borderId="114" xfId="0" applyFont="1" applyFill="1" applyBorder="1" applyAlignment="1">
      <alignment horizontal="center" vertical="center"/>
    </xf>
    <xf numFmtId="0" fontId="5" fillId="26" borderId="144" xfId="0" applyFont="1" applyFill="1" applyBorder="1" applyAlignment="1">
      <alignment horizontal="center" vertical="center" wrapText="1"/>
    </xf>
    <xf numFmtId="0" fontId="5" fillId="26" borderId="64" xfId="0" applyFont="1" applyFill="1" applyBorder="1" applyAlignment="1">
      <alignment horizontal="center" vertical="center"/>
    </xf>
    <xf numFmtId="0" fontId="5" fillId="26" borderId="15" xfId="0" applyFont="1" applyFill="1" applyBorder="1" applyAlignment="1">
      <alignment horizontal="center" vertical="center"/>
    </xf>
    <xf numFmtId="0" fontId="5" fillId="13" borderId="138" xfId="0" applyFont="1" applyFill="1" applyBorder="1" applyAlignment="1">
      <alignment horizontal="center" vertical="center" wrapText="1"/>
    </xf>
    <xf numFmtId="0" fontId="5" fillId="13" borderId="64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center" vertical="center"/>
    </xf>
    <xf numFmtId="0" fontId="4" fillId="3" borderId="82" xfId="0" applyFont="1" applyFill="1" applyBorder="1" applyAlignment="1">
      <alignment horizontal="center" vertical="center" wrapText="1"/>
    </xf>
    <xf numFmtId="0" fontId="4" fillId="3" borderId="60" xfId="0" applyFont="1" applyFill="1" applyBorder="1" applyAlignment="1">
      <alignment horizontal="center" vertical="center" wrapText="1"/>
    </xf>
    <xf numFmtId="0" fontId="1" fillId="0" borderId="136" xfId="0" applyFont="1" applyBorder="1" applyAlignment="1">
      <alignment horizontal="center" vertical="center" wrapText="1"/>
    </xf>
    <xf numFmtId="0" fontId="1" fillId="3" borderId="86" xfId="0" applyFont="1" applyFill="1" applyBorder="1" applyAlignment="1">
      <alignment horizontal="center" vertical="center" wrapText="1"/>
    </xf>
    <xf numFmtId="0" fontId="1" fillId="3" borderId="86" xfId="0" applyFont="1" applyFill="1" applyBorder="1" applyAlignment="1">
      <alignment horizontal="center" vertical="center"/>
    </xf>
    <xf numFmtId="0" fontId="1" fillId="3" borderId="87" xfId="0" applyFont="1" applyFill="1" applyBorder="1" applyAlignment="1">
      <alignment horizontal="center" vertical="center"/>
    </xf>
    <xf numFmtId="1" fontId="4" fillId="3" borderId="38" xfId="0" applyNumberFormat="1" applyFont="1" applyFill="1" applyBorder="1" applyAlignment="1">
      <alignment horizontal="center" vertical="center" wrapText="1" shrinkToFit="1"/>
    </xf>
    <xf numFmtId="1" fontId="4" fillId="3" borderId="60" xfId="0" applyNumberFormat="1" applyFont="1" applyFill="1" applyBorder="1" applyAlignment="1">
      <alignment horizontal="center" vertical="center" wrapText="1" shrinkToFit="1"/>
    </xf>
    <xf numFmtId="1" fontId="4" fillId="3" borderId="61" xfId="0" applyNumberFormat="1" applyFont="1" applyFill="1" applyBorder="1" applyAlignment="1">
      <alignment horizontal="center" vertical="center" wrapText="1" shrinkToFit="1"/>
    </xf>
    <xf numFmtId="1" fontId="4" fillId="3" borderId="45" xfId="0" applyNumberFormat="1" applyFont="1" applyFill="1" applyBorder="1" applyAlignment="1">
      <alignment horizontal="center" vertical="center" wrapText="1" shrinkToFit="1"/>
    </xf>
    <xf numFmtId="1" fontId="4" fillId="3" borderId="77" xfId="0" applyNumberFormat="1" applyFont="1" applyFill="1" applyBorder="1" applyAlignment="1">
      <alignment horizontal="center" vertical="center" wrapText="1" shrinkToFit="1"/>
    </xf>
    <xf numFmtId="0" fontId="22" fillId="22" borderId="77" xfId="0" applyFont="1" applyFill="1" applyBorder="1" applyAlignment="1">
      <alignment horizontal="center" vertical="center" wrapText="1"/>
    </xf>
    <xf numFmtId="0" fontId="22" fillId="22" borderId="77" xfId="0" applyFont="1" applyFill="1" applyBorder="1" applyAlignment="1">
      <alignment horizontal="center" vertical="center"/>
    </xf>
    <xf numFmtId="1" fontId="15" fillId="3" borderId="78" xfId="0" applyNumberFormat="1" applyFont="1" applyFill="1" applyBorder="1" applyAlignment="1">
      <alignment horizontal="center" vertical="center" wrapText="1" shrinkToFit="1"/>
    </xf>
    <xf numFmtId="1" fontId="4" fillId="3" borderId="83" xfId="0" applyNumberFormat="1" applyFont="1" applyFill="1" applyBorder="1" applyAlignment="1">
      <alignment horizontal="center" vertical="center" wrapText="1" shrinkToFit="1"/>
    </xf>
    <xf numFmtId="1" fontId="4" fillId="3" borderId="7" xfId="0" applyNumberFormat="1" applyFont="1" applyFill="1" applyBorder="1" applyAlignment="1">
      <alignment horizontal="center" vertical="center" wrapText="1" shrinkToFit="1"/>
    </xf>
    <xf numFmtId="0" fontId="15" fillId="11" borderId="62" xfId="0" applyFont="1" applyFill="1" applyBorder="1" applyAlignment="1">
      <alignment horizontal="center" vertical="center" wrapText="1"/>
    </xf>
    <xf numFmtId="0" fontId="15" fillId="11" borderId="60" xfId="0" applyFont="1" applyFill="1" applyBorder="1" applyAlignment="1">
      <alignment horizontal="center" vertical="center"/>
    </xf>
    <xf numFmtId="0" fontId="15" fillId="11" borderId="61" xfId="0" applyFont="1" applyFill="1" applyBorder="1" applyAlignment="1">
      <alignment horizontal="center" vertical="center"/>
    </xf>
    <xf numFmtId="165" fontId="4" fillId="34" borderId="82" xfId="0" applyNumberFormat="1" applyFont="1" applyFill="1" applyBorder="1" applyAlignment="1">
      <alignment horizontal="center" vertical="center" wrapText="1"/>
    </xf>
    <xf numFmtId="165" fontId="4" fillId="34" borderId="60" xfId="0" applyNumberFormat="1" applyFont="1" applyFill="1" applyBorder="1" applyAlignment="1">
      <alignment horizontal="center" vertical="center" wrapText="1"/>
    </xf>
    <xf numFmtId="165" fontId="4" fillId="34" borderId="61" xfId="0" applyNumberFormat="1" applyFont="1" applyFill="1" applyBorder="1" applyAlignment="1">
      <alignment horizontal="center" vertical="center" wrapText="1"/>
    </xf>
    <xf numFmtId="165" fontId="4" fillId="0" borderId="168" xfId="0" applyNumberFormat="1" applyFont="1" applyBorder="1" applyAlignment="1">
      <alignment horizontal="center" vertical="center" shrinkToFit="1"/>
    </xf>
    <xf numFmtId="165" fontId="4" fillId="0" borderId="167" xfId="0" applyNumberFormat="1" applyFont="1" applyBorder="1" applyAlignment="1">
      <alignment horizontal="center" vertical="center" shrinkToFit="1"/>
    </xf>
    <xf numFmtId="165" fontId="4" fillId="0" borderId="166" xfId="0" applyNumberFormat="1" applyFont="1" applyBorder="1" applyAlignment="1">
      <alignment horizontal="center" vertical="center"/>
    </xf>
    <xf numFmtId="165" fontId="4" fillId="0" borderId="167" xfId="0" applyNumberFormat="1" applyFont="1" applyBorder="1" applyAlignment="1">
      <alignment horizontal="center" vertical="center"/>
    </xf>
    <xf numFmtId="165" fontId="4" fillId="0" borderId="168" xfId="0" applyNumberFormat="1" applyFont="1" applyBorder="1" applyAlignment="1">
      <alignment horizontal="center" vertical="center"/>
    </xf>
    <xf numFmtId="0" fontId="1" fillId="0" borderId="137" xfId="0" applyFont="1" applyBorder="1" applyAlignment="1">
      <alignment horizontal="center" vertical="center" wrapText="1"/>
    </xf>
    <xf numFmtId="1" fontId="4" fillId="3" borderId="129" xfId="0" applyNumberFormat="1" applyFont="1" applyFill="1" applyBorder="1" applyAlignment="1">
      <alignment horizontal="center" vertical="center" wrapText="1" shrinkToFit="1"/>
    </xf>
    <xf numFmtId="1" fontId="4" fillId="3" borderId="64" xfId="0" applyNumberFormat="1" applyFont="1" applyFill="1" applyBorder="1" applyAlignment="1">
      <alignment horizontal="center" vertical="center" wrapText="1" shrinkToFit="1"/>
    </xf>
    <xf numFmtId="1" fontId="4" fillId="3" borderId="21" xfId="0" applyNumberFormat="1" applyFont="1" applyFill="1" applyBorder="1" applyAlignment="1">
      <alignment horizontal="center" vertical="center" wrapText="1" shrinkToFit="1"/>
    </xf>
    <xf numFmtId="1" fontId="4" fillId="3" borderId="128" xfId="0" applyNumberFormat="1" applyFont="1" applyFill="1" applyBorder="1" applyAlignment="1">
      <alignment horizontal="center" vertical="center" wrapText="1" shrinkToFit="1"/>
    </xf>
    <xf numFmtId="0" fontId="1" fillId="0" borderId="129" xfId="0" applyFont="1" applyBorder="1" applyAlignment="1">
      <alignment horizontal="center" vertical="center" wrapText="1"/>
    </xf>
    <xf numFmtId="1" fontId="4" fillId="3" borderId="88" xfId="0" applyNumberFormat="1" applyFont="1" applyFill="1" applyBorder="1" applyAlignment="1">
      <alignment horizontal="center" vertical="center" wrapText="1" shrinkToFit="1"/>
    </xf>
    <xf numFmtId="1" fontId="15" fillId="3" borderId="80" xfId="0" applyNumberFormat="1" applyFont="1" applyFill="1" applyBorder="1" applyAlignment="1">
      <alignment horizontal="center" vertical="center" wrapText="1" shrinkToFit="1"/>
    </xf>
    <xf numFmtId="1" fontId="15" fillId="3" borderId="64" xfId="0" applyNumberFormat="1" applyFont="1" applyFill="1" applyBorder="1" applyAlignment="1">
      <alignment horizontal="center" vertical="center" wrapText="1" shrinkToFit="1"/>
    </xf>
    <xf numFmtId="1" fontId="15" fillId="3" borderId="15" xfId="0" applyNumberFormat="1" applyFont="1" applyFill="1" applyBorder="1" applyAlignment="1">
      <alignment horizontal="center" vertical="center" wrapText="1" shrinkToFit="1"/>
    </xf>
    <xf numFmtId="0" fontId="5" fillId="27" borderId="139" xfId="0" applyFont="1" applyFill="1" applyBorder="1" applyAlignment="1">
      <alignment horizontal="center" vertical="center" wrapText="1"/>
    </xf>
    <xf numFmtId="0" fontId="5" fillId="27" borderId="64" xfId="0" applyFont="1" applyFill="1" applyBorder="1" applyAlignment="1">
      <alignment horizontal="center" vertical="center"/>
    </xf>
    <xf numFmtId="0" fontId="5" fillId="27" borderId="15" xfId="0" applyFont="1" applyFill="1" applyBorder="1" applyAlignment="1">
      <alignment horizontal="center" vertical="center"/>
    </xf>
    <xf numFmtId="0" fontId="5" fillId="20" borderId="140" xfId="0" applyFont="1" applyFill="1" applyBorder="1" applyAlignment="1">
      <alignment horizontal="center" vertical="center" wrapText="1"/>
    </xf>
    <xf numFmtId="0" fontId="1" fillId="26" borderId="147" xfId="0" applyFont="1" applyFill="1" applyBorder="1" applyAlignment="1">
      <alignment horizontal="center" vertical="center"/>
    </xf>
    <xf numFmtId="0" fontId="1" fillId="26" borderId="64" xfId="0" applyFont="1" applyFill="1" applyBorder="1" applyAlignment="1">
      <alignment horizontal="center" vertical="center"/>
    </xf>
    <xf numFmtId="0" fontId="1" fillId="26" borderId="15" xfId="0" applyFont="1" applyFill="1" applyBorder="1" applyAlignment="1">
      <alignment horizontal="center" vertical="center"/>
    </xf>
    <xf numFmtId="0" fontId="1" fillId="12" borderId="63" xfId="0" applyFont="1" applyFill="1" applyBorder="1" applyAlignment="1">
      <alignment horizontal="center" vertical="center" wrapText="1"/>
    </xf>
    <xf numFmtId="0" fontId="1" fillId="12" borderId="64" xfId="0" applyFont="1" applyFill="1" applyBorder="1" applyAlignment="1">
      <alignment horizontal="center" vertical="center"/>
    </xf>
    <xf numFmtId="0" fontId="1" fillId="12" borderId="15" xfId="0" applyFont="1" applyFill="1" applyBorder="1" applyAlignment="1">
      <alignment horizontal="center" vertical="center"/>
    </xf>
    <xf numFmtId="165" fontId="1" fillId="0" borderId="159" xfId="0" applyNumberFormat="1" applyFont="1" applyBorder="1" applyAlignment="1">
      <alignment horizontal="center" vertical="center" wrapText="1"/>
    </xf>
    <xf numFmtId="165" fontId="1" fillId="0" borderId="64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0" fontId="4" fillId="0" borderId="150" xfId="0" applyFont="1" applyBorder="1" applyAlignment="1">
      <alignment horizontal="center" vertical="center" wrapText="1"/>
    </xf>
    <xf numFmtId="0" fontId="1" fillId="0" borderId="151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" fontId="15" fillId="3" borderId="78" xfId="0" applyNumberFormat="1" applyFont="1" applyFill="1" applyBorder="1" applyAlignment="1">
      <alignment horizontal="center" vertical="center" shrinkToFit="1"/>
    </xf>
    <xf numFmtId="1" fontId="15" fillId="3" borderId="84" xfId="0" applyNumberFormat="1" applyFont="1" applyFill="1" applyBorder="1" applyAlignment="1">
      <alignment horizontal="center" vertical="center" wrapText="1" shrinkToFit="1"/>
    </xf>
    <xf numFmtId="1" fontId="15" fillId="3" borderId="85" xfId="0" applyNumberFormat="1" applyFont="1" applyFill="1" applyBorder="1" applyAlignment="1">
      <alignment horizontal="center" vertical="center" wrapText="1" shrinkToFit="1"/>
    </xf>
    <xf numFmtId="0" fontId="34" fillId="9" borderId="58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/>
    </xf>
    <xf numFmtId="0" fontId="20" fillId="20" borderId="89" xfId="0" applyFont="1" applyFill="1" applyBorder="1" applyAlignment="1">
      <alignment horizontal="center" vertical="center" wrapText="1"/>
    </xf>
    <xf numFmtId="0" fontId="20" fillId="20" borderId="64" xfId="0" applyFont="1" applyFill="1" applyBorder="1" applyAlignment="1">
      <alignment horizontal="center" vertical="center"/>
    </xf>
    <xf numFmtId="0" fontId="20" fillId="20" borderId="15" xfId="0" applyFont="1" applyFill="1" applyBorder="1" applyAlignment="1">
      <alignment horizontal="center" vertical="center"/>
    </xf>
    <xf numFmtId="0" fontId="1" fillId="0" borderId="141" xfId="0" applyFont="1" applyBorder="1" applyAlignment="1">
      <alignment horizontal="center" vertical="center" wrapText="1"/>
    </xf>
    <xf numFmtId="0" fontId="20" fillId="0" borderId="142" xfId="0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5" fillId="33" borderId="80" xfId="0" applyFont="1" applyFill="1" applyBorder="1" applyAlignment="1">
      <alignment horizontal="center" vertical="center" wrapText="1"/>
    </xf>
    <xf numFmtId="0" fontId="5" fillId="33" borderId="64" xfId="0" applyFont="1" applyFill="1" applyBorder="1" applyAlignment="1">
      <alignment horizontal="center" vertical="center" wrapText="1"/>
    </xf>
    <xf numFmtId="0" fontId="5" fillId="33" borderId="15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9" fillId="9" borderId="47" xfId="0" applyFont="1" applyFill="1" applyBorder="1" applyAlignment="1">
      <alignment horizontal="center" vertical="center" wrapText="1"/>
    </xf>
    <xf numFmtId="0" fontId="19" fillId="9" borderId="47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center" vertical="center"/>
    </xf>
    <xf numFmtId="0" fontId="26" fillId="17" borderId="112" xfId="0" applyFont="1" applyFill="1" applyBorder="1" applyAlignment="1">
      <alignment horizontal="center" vertical="center" wrapText="1"/>
    </xf>
    <xf numFmtId="0" fontId="26" fillId="17" borderId="113" xfId="0" applyFont="1" applyFill="1" applyBorder="1" applyAlignment="1">
      <alignment horizontal="center" vertical="center"/>
    </xf>
    <xf numFmtId="0" fontId="26" fillId="17" borderId="114" xfId="0" applyFont="1" applyFill="1" applyBorder="1" applyAlignment="1">
      <alignment horizontal="center" vertical="center"/>
    </xf>
    <xf numFmtId="0" fontId="1" fillId="0" borderId="112" xfId="0" applyFont="1" applyBorder="1" applyAlignment="1">
      <alignment horizontal="center" vertical="center" wrapText="1"/>
    </xf>
    <xf numFmtId="0" fontId="1" fillId="0" borderId="113" xfId="0" applyFont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1" fillId="28" borderId="156" xfId="0" applyFont="1" applyFill="1" applyBorder="1" applyAlignment="1">
      <alignment horizontal="center" vertical="center" wrapText="1"/>
    </xf>
    <xf numFmtId="0" fontId="1" fillId="28" borderId="64" xfId="0" applyFont="1" applyFill="1" applyBorder="1" applyAlignment="1">
      <alignment horizontal="center" vertical="center"/>
    </xf>
    <xf numFmtId="0" fontId="1" fillId="28" borderId="15" xfId="0" applyFont="1" applyFill="1" applyBorder="1" applyAlignment="1">
      <alignment horizontal="center" vertical="center"/>
    </xf>
    <xf numFmtId="0" fontId="1" fillId="0" borderId="149" xfId="0" applyFont="1" applyBorder="1" applyAlignment="1">
      <alignment horizontal="center" vertical="center" wrapText="1"/>
    </xf>
    <xf numFmtId="0" fontId="23" fillId="16" borderId="171" xfId="0" applyFont="1" applyFill="1" applyBorder="1" applyAlignment="1">
      <alignment horizontal="center" vertical="center" wrapText="1"/>
    </xf>
    <xf numFmtId="0" fontId="23" fillId="16" borderId="132" xfId="0" applyFont="1" applyFill="1" applyBorder="1" applyAlignment="1">
      <alignment horizontal="center" vertical="center"/>
    </xf>
    <xf numFmtId="0" fontId="23" fillId="16" borderId="133" xfId="0" applyFont="1" applyFill="1" applyBorder="1" applyAlignment="1">
      <alignment horizontal="center" vertical="center"/>
    </xf>
    <xf numFmtId="0" fontId="1" fillId="12" borderId="172" xfId="0" applyFont="1" applyFill="1" applyBorder="1" applyAlignment="1">
      <alignment horizontal="center" vertical="center" wrapText="1"/>
    </xf>
    <xf numFmtId="0" fontId="1" fillId="12" borderId="134" xfId="0" applyFont="1" applyFill="1" applyBorder="1" applyAlignment="1">
      <alignment horizontal="center" vertical="center" wrapText="1"/>
    </xf>
    <xf numFmtId="0" fontId="1" fillId="12" borderId="148" xfId="0" applyFont="1" applyFill="1" applyBorder="1" applyAlignment="1">
      <alignment horizontal="center" vertical="center" wrapText="1"/>
    </xf>
    <xf numFmtId="0" fontId="19" fillId="0" borderId="112" xfId="0" applyFont="1" applyBorder="1" applyAlignment="1">
      <alignment horizontal="center" vertical="center" wrapText="1"/>
    </xf>
    <xf numFmtId="0" fontId="19" fillId="0" borderId="113" xfId="0" applyFont="1" applyBorder="1" applyAlignment="1">
      <alignment horizontal="center" vertical="center"/>
    </xf>
    <xf numFmtId="0" fontId="19" fillId="0" borderId="114" xfId="0" applyFont="1" applyBorder="1" applyAlignment="1">
      <alignment horizontal="center" vertical="center"/>
    </xf>
    <xf numFmtId="165" fontId="1" fillId="13" borderId="130" xfId="0" applyNumberFormat="1" applyFont="1" applyFill="1" applyBorder="1" applyAlignment="1">
      <alignment horizontal="center" vertical="center" wrapText="1"/>
    </xf>
    <xf numFmtId="165" fontId="4" fillId="0" borderId="101" xfId="0" applyNumberFormat="1" applyFont="1" applyBorder="1" applyAlignment="1">
      <alignment horizontal="center" vertical="center" wrapText="1"/>
    </xf>
    <xf numFmtId="165" fontId="4" fillId="0" borderId="64" xfId="0" applyNumberFormat="1" applyFont="1" applyBorder="1" applyAlignment="1">
      <alignment horizontal="center" vertical="center" wrapText="1"/>
    </xf>
    <xf numFmtId="165" fontId="4" fillId="0" borderId="15" xfId="0" applyNumberFormat="1" applyFont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1" fillId="0" borderId="99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12" xfId="0" applyFont="1" applyBorder="1" applyAlignment="1">
      <alignment horizontal="center" vertical="center" wrapText="1"/>
    </xf>
    <xf numFmtId="0" fontId="4" fillId="0" borderId="113" xfId="0" applyFont="1" applyBorder="1" applyAlignment="1">
      <alignment horizontal="center" vertical="center" wrapText="1"/>
    </xf>
    <xf numFmtId="0" fontId="4" fillId="0" borderId="114" xfId="0" applyFont="1" applyBorder="1" applyAlignment="1">
      <alignment horizontal="center" vertical="center" wrapText="1"/>
    </xf>
    <xf numFmtId="0" fontId="1" fillId="0" borderId="100" xfId="0" applyFont="1" applyBorder="1" applyAlignment="1">
      <alignment horizontal="center" vertical="center" wrapText="1"/>
    </xf>
    <xf numFmtId="0" fontId="23" fillId="9" borderId="47" xfId="0" applyFont="1" applyFill="1" applyBorder="1" applyAlignment="1">
      <alignment horizontal="center" vertical="center"/>
    </xf>
    <xf numFmtId="0" fontId="23" fillId="9" borderId="15" xfId="0" applyFont="1" applyFill="1" applyBorder="1" applyAlignment="1">
      <alignment horizontal="center" vertical="center"/>
    </xf>
    <xf numFmtId="0" fontId="1" fillId="28" borderId="158" xfId="0" applyFont="1" applyFill="1" applyBorder="1" applyAlignment="1">
      <alignment horizontal="center" vertical="center" wrapText="1"/>
    </xf>
    <xf numFmtId="0" fontId="1" fillId="28" borderId="21" xfId="0" applyFont="1" applyFill="1" applyBorder="1" applyAlignment="1">
      <alignment horizontal="center" vertical="center"/>
    </xf>
    <xf numFmtId="0" fontId="1" fillId="28" borderId="157" xfId="0" applyFont="1" applyFill="1" applyBorder="1" applyAlignment="1">
      <alignment horizontal="center" vertical="center" wrapText="1"/>
    </xf>
    <xf numFmtId="0" fontId="1" fillId="28" borderId="64" xfId="0" applyFont="1" applyFill="1" applyBorder="1" applyAlignment="1">
      <alignment horizontal="center" vertical="center" wrapText="1"/>
    </xf>
    <xf numFmtId="0" fontId="1" fillId="28" borderId="15" xfId="0" applyFont="1" applyFill="1" applyBorder="1" applyAlignment="1">
      <alignment horizontal="center" vertical="center" wrapText="1"/>
    </xf>
    <xf numFmtId="0" fontId="5" fillId="0" borderId="152" xfId="0" applyFont="1" applyBorder="1" applyAlignment="1">
      <alignment horizontal="center" vertical="center" wrapText="1"/>
    </xf>
    <xf numFmtId="165" fontId="4" fillId="0" borderId="153" xfId="0" applyNumberFormat="1" applyFont="1" applyBorder="1" applyAlignment="1">
      <alignment horizontal="center" vertical="center" wrapText="1"/>
    </xf>
    <xf numFmtId="165" fontId="4" fillId="0" borderId="64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0" fontId="1" fillId="0" borderId="113" xfId="0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1" fillId="0" borderId="115" xfId="0" applyFont="1" applyBorder="1" applyAlignment="1">
      <alignment horizontal="center" vertical="center"/>
    </xf>
    <xf numFmtId="0" fontId="23" fillId="14" borderId="134" xfId="0" applyFont="1" applyFill="1" applyBorder="1" applyAlignment="1">
      <alignment horizontal="center" vertical="center"/>
    </xf>
    <xf numFmtId="0" fontId="23" fillId="14" borderId="148" xfId="0" applyFont="1" applyFill="1" applyBorder="1" applyAlignment="1">
      <alignment horizontal="center" vertical="center"/>
    </xf>
    <xf numFmtId="0" fontId="23" fillId="9" borderId="174" xfId="0" applyFont="1" applyFill="1" applyBorder="1" applyAlignment="1">
      <alignment horizontal="center" vertical="center" wrapText="1"/>
    </xf>
    <xf numFmtId="0" fontId="23" fillId="9" borderId="175" xfId="0" applyFont="1" applyFill="1" applyBorder="1" applyAlignment="1">
      <alignment horizontal="center" vertical="center"/>
    </xf>
    <xf numFmtId="0" fontId="23" fillId="9" borderId="176" xfId="0" applyFont="1" applyFill="1" applyBorder="1" applyAlignment="1">
      <alignment horizontal="center" vertical="center"/>
    </xf>
    <xf numFmtId="0" fontId="19" fillId="9" borderId="64" xfId="0" applyFont="1" applyFill="1" applyBorder="1" applyAlignment="1">
      <alignment horizontal="center" vertical="center" wrapText="1"/>
    </xf>
    <xf numFmtId="0" fontId="19" fillId="9" borderId="64" xfId="0" applyFont="1" applyFill="1" applyBorder="1" applyAlignment="1">
      <alignment horizontal="center" vertical="center"/>
    </xf>
    <xf numFmtId="0" fontId="1" fillId="0" borderId="103" xfId="0" applyFont="1" applyBorder="1" applyAlignment="1">
      <alignment horizontal="center" vertical="center" wrapText="1"/>
    </xf>
    <xf numFmtId="165" fontId="4" fillId="0" borderId="104" xfId="0" applyNumberFormat="1" applyFont="1" applyBorder="1" applyAlignment="1">
      <alignment horizontal="center" vertical="center" wrapText="1"/>
    </xf>
    <xf numFmtId="0" fontId="22" fillId="18" borderId="112" xfId="0" applyFont="1" applyFill="1" applyBorder="1" applyAlignment="1">
      <alignment horizontal="center" vertical="center" wrapText="1"/>
    </xf>
    <xf numFmtId="0" fontId="1" fillId="11" borderId="112" xfId="0" applyFont="1" applyFill="1" applyBorder="1" applyAlignment="1">
      <alignment horizontal="center" vertical="center" wrapText="1"/>
    </xf>
    <xf numFmtId="0" fontId="1" fillId="11" borderId="113" xfId="0" applyFont="1" applyFill="1" applyBorder="1" applyAlignment="1">
      <alignment horizontal="center" vertical="center"/>
    </xf>
    <xf numFmtId="0" fontId="1" fillId="11" borderId="114" xfId="0" applyFont="1" applyFill="1" applyBorder="1" applyAlignment="1">
      <alignment horizontal="center" vertical="center"/>
    </xf>
    <xf numFmtId="0" fontId="20" fillId="11" borderId="112" xfId="0" applyFont="1" applyFill="1" applyBorder="1" applyAlignment="1">
      <alignment horizontal="center" vertical="center" wrapText="1"/>
    </xf>
    <xf numFmtId="0" fontId="20" fillId="11" borderId="113" xfId="0" applyFont="1" applyFill="1" applyBorder="1" applyAlignment="1">
      <alignment horizontal="center" vertical="center"/>
    </xf>
    <xf numFmtId="0" fontId="20" fillId="11" borderId="114" xfId="0" applyFont="1" applyFill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20" fillId="27" borderId="80" xfId="0" applyFont="1" applyFill="1" applyBorder="1" applyAlignment="1">
      <alignment horizontal="center" vertical="center" wrapText="1"/>
    </xf>
    <xf numFmtId="0" fontId="20" fillId="27" borderId="64" xfId="0" applyFont="1" applyFill="1" applyBorder="1" applyAlignment="1">
      <alignment horizontal="center" vertical="center"/>
    </xf>
    <xf numFmtId="0" fontId="20" fillId="27" borderId="15" xfId="0" applyFont="1" applyFill="1" applyBorder="1" applyAlignment="1">
      <alignment horizontal="center" vertical="center"/>
    </xf>
    <xf numFmtId="0" fontId="20" fillId="26" borderId="177" xfId="0" applyFont="1" applyFill="1" applyBorder="1" applyAlignment="1">
      <alignment horizontal="center" vertical="center" wrapText="1"/>
    </xf>
    <xf numFmtId="0" fontId="20" fillId="26" borderId="64" xfId="0" applyFont="1" applyFill="1" applyBorder="1" applyAlignment="1">
      <alignment horizontal="center" vertical="center"/>
    </xf>
    <xf numFmtId="0" fontId="20" fillId="26" borderId="15" xfId="0" applyFont="1" applyFill="1" applyBorder="1" applyAlignment="1">
      <alignment horizontal="center" vertical="center"/>
    </xf>
    <xf numFmtId="0" fontId="20" fillId="27" borderId="177" xfId="0" applyFont="1" applyFill="1" applyBorder="1" applyAlignment="1">
      <alignment horizontal="center" vertical="center" wrapText="1"/>
    </xf>
    <xf numFmtId="0" fontId="20" fillId="27" borderId="64" xfId="0" applyFont="1" applyFill="1" applyBorder="1" applyAlignment="1">
      <alignment horizontal="center" vertical="center" wrapText="1"/>
    </xf>
    <xf numFmtId="0" fontId="20" fillId="27" borderId="15" xfId="0" applyFont="1" applyFill="1" applyBorder="1" applyAlignment="1">
      <alignment horizontal="center" vertical="center" wrapText="1"/>
    </xf>
    <xf numFmtId="0" fontId="23" fillId="9" borderId="131" xfId="0" applyFont="1" applyFill="1" applyBorder="1" applyAlignment="1">
      <alignment horizontal="center" vertical="center" wrapText="1"/>
    </xf>
    <xf numFmtId="0" fontId="23" fillId="9" borderId="132" xfId="0" applyFont="1" applyFill="1" applyBorder="1" applyAlignment="1">
      <alignment horizontal="center" vertical="center" wrapText="1"/>
    </xf>
    <xf numFmtId="0" fontId="23" fillId="9" borderId="133" xfId="0" applyFont="1" applyFill="1" applyBorder="1" applyAlignment="1">
      <alignment horizontal="center" vertical="center" wrapText="1"/>
    </xf>
    <xf numFmtId="0" fontId="29" fillId="11" borderId="93" xfId="0" applyFont="1" applyFill="1" applyBorder="1" applyAlignment="1">
      <alignment horizontal="center" vertical="center" wrapText="1"/>
    </xf>
    <xf numFmtId="0" fontId="29" fillId="11" borderId="64" xfId="0" applyFont="1" applyFill="1" applyBorder="1" applyAlignment="1">
      <alignment horizontal="center" vertical="center" wrapText="1"/>
    </xf>
    <xf numFmtId="0" fontId="29" fillId="11" borderId="15" xfId="0" applyFont="1" applyFill="1" applyBorder="1" applyAlignment="1">
      <alignment horizontal="center" vertical="center" wrapText="1"/>
    </xf>
    <xf numFmtId="165" fontId="1" fillId="11" borderId="94" xfId="0" applyNumberFormat="1" applyFont="1" applyFill="1" applyBorder="1" applyAlignment="1">
      <alignment horizontal="center" vertical="center" wrapText="1"/>
    </xf>
    <xf numFmtId="165" fontId="1" fillId="11" borderId="64" xfId="0" applyNumberFormat="1" applyFont="1" applyFill="1" applyBorder="1" applyAlignment="1">
      <alignment horizontal="center" vertical="center" wrapText="1"/>
    </xf>
    <xf numFmtId="165" fontId="1" fillId="11" borderId="15" xfId="0" applyNumberFormat="1" applyFont="1" applyFill="1" applyBorder="1" applyAlignment="1">
      <alignment horizontal="center" vertical="center" wrapText="1"/>
    </xf>
    <xf numFmtId="0" fontId="1" fillId="0" borderId="95" xfId="0" applyFont="1" applyBorder="1" applyAlignment="1">
      <alignment horizontal="center" vertical="center" wrapText="1"/>
    </xf>
    <xf numFmtId="0" fontId="27" fillId="28" borderId="154" xfId="0" applyFont="1" applyFill="1" applyBorder="1" applyAlignment="1">
      <alignment horizontal="center" vertical="center" wrapText="1"/>
    </xf>
    <xf numFmtId="0" fontId="27" fillId="28" borderId="64" xfId="0" applyFont="1" applyFill="1" applyBorder="1" applyAlignment="1">
      <alignment horizontal="center" vertical="center" wrapText="1"/>
    </xf>
    <xf numFmtId="0" fontId="27" fillId="28" borderId="15" xfId="0" applyFont="1" applyFill="1" applyBorder="1" applyAlignment="1">
      <alignment horizontal="center" vertical="center" wrapText="1"/>
    </xf>
    <xf numFmtId="0" fontId="15" fillId="28" borderId="155" xfId="0" applyFont="1" applyFill="1" applyBorder="1" applyAlignment="1">
      <alignment horizontal="center" vertical="center" wrapText="1"/>
    </xf>
    <xf numFmtId="0" fontId="15" fillId="28" borderId="64" xfId="0" applyFont="1" applyFill="1" applyBorder="1" applyAlignment="1">
      <alignment horizontal="center" vertical="center" wrapText="1"/>
    </xf>
    <xf numFmtId="0" fontId="15" fillId="28" borderId="15" xfId="0" applyFont="1" applyFill="1" applyBorder="1" applyAlignment="1">
      <alignment horizontal="center" vertical="center" wrapText="1"/>
    </xf>
    <xf numFmtId="0" fontId="22" fillId="35" borderId="177" xfId="0" applyFont="1" applyFill="1" applyBorder="1" applyAlignment="1">
      <alignment horizontal="center" vertical="center" wrapText="1"/>
    </xf>
    <xf numFmtId="0" fontId="22" fillId="35" borderId="64" xfId="0" applyFont="1" applyFill="1" applyBorder="1" applyAlignment="1">
      <alignment horizontal="center" vertical="center"/>
    </xf>
    <xf numFmtId="0" fontId="22" fillId="35" borderId="15" xfId="0" applyFont="1" applyFill="1" applyBorder="1" applyAlignment="1">
      <alignment horizontal="center" vertical="center"/>
    </xf>
    <xf numFmtId="0" fontId="20" fillId="12" borderId="177" xfId="0" applyFont="1" applyFill="1" applyBorder="1" applyAlignment="1">
      <alignment horizontal="center" vertical="center" wrapText="1"/>
    </xf>
    <xf numFmtId="0" fontId="20" fillId="12" borderId="64" xfId="0" applyFont="1" applyFill="1" applyBorder="1" applyAlignment="1">
      <alignment horizontal="center" vertical="center" wrapText="1"/>
    </xf>
    <xf numFmtId="0" fontId="20" fillId="26" borderId="64" xfId="0" applyFont="1" applyFill="1" applyBorder="1" applyAlignment="1">
      <alignment horizontal="center" vertical="center" wrapText="1"/>
    </xf>
    <xf numFmtId="0" fontId="20" fillId="26" borderId="15" xfId="0" applyFont="1" applyFill="1" applyBorder="1" applyAlignment="1">
      <alignment horizontal="center" vertical="center" wrapText="1"/>
    </xf>
    <xf numFmtId="0" fontId="22" fillId="35" borderId="64" xfId="0" applyFont="1" applyFill="1" applyBorder="1" applyAlignment="1">
      <alignment horizontal="center" vertical="center" wrapText="1"/>
    </xf>
    <xf numFmtId="0" fontId="22" fillId="35" borderId="15" xfId="0" applyFont="1" applyFill="1" applyBorder="1" applyAlignment="1">
      <alignment horizontal="center" vertical="center" wrapText="1"/>
    </xf>
    <xf numFmtId="0" fontId="34" fillId="9" borderId="177" xfId="0" applyFont="1" applyFill="1" applyBorder="1" applyAlignment="1">
      <alignment horizontal="center" vertical="center" wrapText="1"/>
    </xf>
    <xf numFmtId="0" fontId="34" fillId="9" borderId="64" xfId="0" applyFont="1" applyFill="1" applyBorder="1" applyAlignment="1">
      <alignment horizontal="center" vertical="center" wrapText="1"/>
    </xf>
    <xf numFmtId="0" fontId="34" fillId="9" borderId="15" xfId="0" applyFont="1" applyFill="1" applyBorder="1" applyAlignment="1">
      <alignment horizontal="center" vertical="center" wrapText="1"/>
    </xf>
    <xf numFmtId="0" fontId="5" fillId="20" borderId="177" xfId="0" applyFont="1" applyFill="1" applyBorder="1" applyAlignment="1">
      <alignment horizontal="center" vertical="center" wrapText="1"/>
    </xf>
    <xf numFmtId="0" fontId="19" fillId="36" borderId="177" xfId="0" applyFont="1" applyFill="1" applyBorder="1" applyAlignment="1">
      <alignment horizontal="center" vertical="center" wrapText="1"/>
    </xf>
    <xf numFmtId="0" fontId="19" fillId="36" borderId="64" xfId="0" applyFont="1" applyFill="1" applyBorder="1" applyAlignment="1">
      <alignment horizontal="center" vertical="center"/>
    </xf>
    <xf numFmtId="0" fontId="19" fillId="36" borderId="15" xfId="0" applyFont="1" applyFill="1" applyBorder="1" applyAlignment="1">
      <alignment horizontal="center" vertical="center"/>
    </xf>
  </cellXfs>
  <cellStyles count="1">
    <cellStyle name="Standard" xfId="0" builtinId="0"/>
  </cellStyles>
  <dxfs count="104">
    <dxf>
      <font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CC00CC"/>
      <color rgb="FFFF66FF"/>
      <color rgb="FFC0C0C0"/>
      <color rgb="FFCCFFFF"/>
      <color rgb="FFFFFFCC"/>
      <color rgb="FF666699"/>
      <color rgb="FF33CC33"/>
      <color rgb="FF3366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7B81C-616F-473F-9849-EE5E38DF5E8E}">
  <dimension ref="A1:AB1016"/>
  <sheetViews>
    <sheetView tabSelected="1" zoomScale="40" zoomScaleNormal="40" zoomScaleSheetLayoutView="4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B1" sqref="B1:AB1"/>
    </sheetView>
  </sheetViews>
  <sheetFormatPr baseColWidth="10" defaultColWidth="11.44140625" defaultRowHeight="17.399999999999999" x14ac:dyDescent="0.3"/>
  <cols>
    <col min="1" max="1" width="14.109375" style="3" bestFit="1" customWidth="1"/>
    <col min="2" max="2" width="11.44140625" style="3"/>
    <col min="3" max="3" width="11.44140625" style="1"/>
    <col min="4" max="4" width="11.44140625" style="52" customWidth="1"/>
    <col min="5" max="5" width="1.33203125" style="3" customWidth="1"/>
    <col min="6" max="10" width="44.33203125" style="3" customWidth="1"/>
    <col min="11" max="16" width="7.33203125" style="3" customWidth="1"/>
    <col min="17" max="17" width="7.33203125" style="4" customWidth="1"/>
    <col min="18" max="18" width="7.33203125" style="3" customWidth="1"/>
    <col min="19" max="24" width="7.33203125" style="1" customWidth="1"/>
    <col min="25" max="25" width="26.88671875" style="3" customWidth="1"/>
    <col min="26" max="26" width="26.6640625" style="3" customWidth="1"/>
    <col min="27" max="28" width="25.6640625" style="3" customWidth="1"/>
    <col min="29" max="16384" width="11.44140625" style="3"/>
  </cols>
  <sheetData>
    <row r="1" spans="1:28" s="1" customFormat="1" ht="45.6" thickBot="1" x14ac:dyDescent="0.35">
      <c r="B1" s="410">
        <v>2025</v>
      </c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2"/>
    </row>
    <row r="2" spans="1:28" s="1" customFormat="1" ht="27.75" customHeight="1" thickBot="1" x14ac:dyDescent="0.35">
      <c r="B2" s="413" t="s">
        <v>240</v>
      </c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5"/>
    </row>
    <row r="3" spans="1:28" ht="18" customHeight="1" thickBot="1" x14ac:dyDescent="0.35">
      <c r="B3" s="2"/>
      <c r="C3" s="420" t="s">
        <v>0</v>
      </c>
      <c r="D3" s="421"/>
      <c r="E3" s="31"/>
      <c r="F3" s="431" t="s">
        <v>1</v>
      </c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3"/>
      <c r="S3" s="434" t="s">
        <v>2</v>
      </c>
      <c r="T3" s="435"/>
      <c r="U3" s="435"/>
      <c r="V3" s="435"/>
      <c r="W3" s="435"/>
      <c r="X3" s="435"/>
      <c r="Y3" s="435"/>
      <c r="Z3" s="435"/>
      <c r="AA3" s="435"/>
      <c r="AB3" s="436"/>
    </row>
    <row r="4" spans="1:28" ht="43.5" customHeight="1" thickBot="1" x14ac:dyDescent="0.35">
      <c r="B4" s="2"/>
      <c r="C4" s="422"/>
      <c r="D4" s="423"/>
      <c r="E4" s="32"/>
      <c r="F4" s="426" t="s">
        <v>3</v>
      </c>
      <c r="G4" s="427"/>
      <c r="H4" s="427"/>
      <c r="I4" s="427"/>
      <c r="J4" s="428"/>
      <c r="K4" s="416" t="s">
        <v>4</v>
      </c>
      <c r="L4" s="417"/>
      <c r="M4" s="416" t="s">
        <v>5</v>
      </c>
      <c r="N4" s="417"/>
      <c r="O4" s="416" t="s">
        <v>6</v>
      </c>
      <c r="P4" s="417"/>
      <c r="Q4" s="416" t="s">
        <v>7</v>
      </c>
      <c r="R4" s="418"/>
      <c r="S4" s="419" t="s">
        <v>8</v>
      </c>
      <c r="T4" s="417"/>
      <c r="U4" s="416" t="s">
        <v>9</v>
      </c>
      <c r="V4" s="417"/>
      <c r="W4" s="416" t="s">
        <v>10</v>
      </c>
      <c r="X4" s="417"/>
      <c r="Y4" s="416" t="s">
        <v>3</v>
      </c>
      <c r="Z4" s="417"/>
      <c r="AA4" s="429" t="s">
        <v>11</v>
      </c>
      <c r="AB4" s="430"/>
    </row>
    <row r="5" spans="1:28" ht="67.95" customHeight="1" thickBot="1" x14ac:dyDescent="0.35">
      <c r="B5" s="2"/>
      <c r="C5" s="424"/>
      <c r="D5" s="425"/>
      <c r="E5" s="33"/>
      <c r="F5" s="19" t="s">
        <v>12</v>
      </c>
      <c r="G5" s="20" t="s">
        <v>13</v>
      </c>
      <c r="H5" s="21" t="s">
        <v>14</v>
      </c>
      <c r="I5" s="22" t="s">
        <v>15</v>
      </c>
      <c r="J5" s="22" t="s">
        <v>16</v>
      </c>
      <c r="K5" s="23" t="s">
        <v>17</v>
      </c>
      <c r="L5" s="23" t="s">
        <v>18</v>
      </c>
      <c r="M5" s="23" t="s">
        <v>17</v>
      </c>
      <c r="N5" s="23" t="s">
        <v>18</v>
      </c>
      <c r="O5" s="23" t="s">
        <v>17</v>
      </c>
      <c r="P5" s="24" t="s">
        <v>18</v>
      </c>
      <c r="Q5" s="128" t="s">
        <v>17</v>
      </c>
      <c r="R5" s="129" t="s">
        <v>18</v>
      </c>
      <c r="S5" s="147" t="s">
        <v>17</v>
      </c>
      <c r="T5" s="23" t="s">
        <v>18</v>
      </c>
      <c r="U5" s="23" t="s">
        <v>17</v>
      </c>
      <c r="V5" s="23" t="s">
        <v>18</v>
      </c>
      <c r="W5" s="54" t="s">
        <v>17</v>
      </c>
      <c r="X5" s="54" t="s">
        <v>18</v>
      </c>
      <c r="Y5" s="21" t="s">
        <v>19</v>
      </c>
      <c r="Z5" s="22" t="s">
        <v>20</v>
      </c>
      <c r="AA5" s="21" t="s">
        <v>21</v>
      </c>
      <c r="AB5" s="25" t="s">
        <v>22</v>
      </c>
    </row>
    <row r="6" spans="1:28" ht="27" customHeight="1" thickBot="1" x14ac:dyDescent="0.35">
      <c r="A6" s="6"/>
      <c r="B6" s="409" t="s">
        <v>23</v>
      </c>
      <c r="C6" s="246">
        <v>1</v>
      </c>
      <c r="D6" s="214">
        <f>+DATE($B$1,COUNTIF($C$6:$C6,1),$C6)</f>
        <v>45658</v>
      </c>
      <c r="E6" s="215"/>
      <c r="F6" s="178"/>
      <c r="G6" s="55"/>
      <c r="H6" s="55"/>
      <c r="I6" s="55"/>
      <c r="J6" s="55"/>
      <c r="K6" s="55"/>
      <c r="L6" s="55"/>
      <c r="M6" s="55"/>
      <c r="N6" s="55"/>
      <c r="O6" s="55"/>
      <c r="P6" s="55"/>
      <c r="Q6" s="9"/>
      <c r="R6" s="130"/>
      <c r="S6" s="148"/>
      <c r="T6" s="40"/>
      <c r="U6" s="40"/>
      <c r="V6" s="40"/>
      <c r="W6" s="40"/>
      <c r="X6" s="40"/>
      <c r="Y6" s="55"/>
      <c r="Z6" s="55"/>
      <c r="AA6" s="461" t="s">
        <v>72</v>
      </c>
      <c r="AB6" s="458" t="s">
        <v>71</v>
      </c>
    </row>
    <row r="7" spans="1:28" ht="27" customHeight="1" thickBot="1" x14ac:dyDescent="0.35">
      <c r="A7" s="5"/>
      <c r="B7" s="409"/>
      <c r="C7" s="247">
        <v>2</v>
      </c>
      <c r="D7" s="216">
        <f>+DATE($B$1,COUNTIF($C$6:$C7,1),$C7)</f>
        <v>45659</v>
      </c>
      <c r="E7" s="217"/>
      <c r="F7" s="179"/>
      <c r="G7" s="56"/>
      <c r="H7" s="376" t="s">
        <v>67</v>
      </c>
      <c r="I7" s="56"/>
      <c r="J7" s="56"/>
      <c r="K7" s="56"/>
      <c r="L7" s="56"/>
      <c r="M7" s="56"/>
      <c r="N7" s="56"/>
      <c r="O7" s="56"/>
      <c r="P7" s="56"/>
      <c r="Q7" s="57"/>
      <c r="R7" s="131"/>
      <c r="S7" s="149"/>
      <c r="T7" s="58"/>
      <c r="U7" s="58"/>
      <c r="V7" s="58"/>
      <c r="W7" s="58"/>
      <c r="X7" s="58"/>
      <c r="Y7" s="56"/>
      <c r="Z7" s="56"/>
      <c r="AA7" s="462"/>
      <c r="AB7" s="459"/>
    </row>
    <row r="8" spans="1:28" ht="27" customHeight="1" thickBot="1" x14ac:dyDescent="0.35">
      <c r="A8" s="5"/>
      <c r="B8" s="409"/>
      <c r="C8" s="247">
        <v>3</v>
      </c>
      <c r="D8" s="218">
        <f>+DATE($B$1,COUNTIF($C$6:$C8,1),$C8)</f>
        <v>45660</v>
      </c>
      <c r="E8" s="219"/>
      <c r="F8" s="180"/>
      <c r="G8" s="60"/>
      <c r="H8" s="377"/>
      <c r="I8" s="60"/>
      <c r="J8" s="60"/>
      <c r="K8" s="60"/>
      <c r="L8" s="60"/>
      <c r="M8" s="60"/>
      <c r="N8" s="60"/>
      <c r="O8" s="60"/>
      <c r="P8" s="60"/>
      <c r="Q8" s="61"/>
      <c r="R8" s="132"/>
      <c r="S8" s="150"/>
      <c r="T8" s="62"/>
      <c r="U8" s="62"/>
      <c r="V8" s="62"/>
      <c r="W8" s="62"/>
      <c r="X8" s="62"/>
      <c r="Y8" s="60"/>
      <c r="Z8" s="60"/>
      <c r="AA8" s="462"/>
      <c r="AB8" s="459"/>
    </row>
    <row r="9" spans="1:28" ht="27" customHeight="1" thickBot="1" x14ac:dyDescent="0.35">
      <c r="A9" s="5"/>
      <c r="B9" s="409"/>
      <c r="C9" s="247">
        <v>4</v>
      </c>
      <c r="D9" s="264">
        <f>+DATE($B$1,COUNTIF($C$6:$C9,1),$C9)</f>
        <v>45661</v>
      </c>
      <c r="E9" s="220"/>
      <c r="F9" s="270"/>
      <c r="G9" s="271"/>
      <c r="H9" s="377"/>
      <c r="I9" s="271"/>
      <c r="J9" s="271"/>
      <c r="K9" s="271"/>
      <c r="L9" s="271"/>
      <c r="M9" s="271"/>
      <c r="N9" s="271"/>
      <c r="O9" s="271"/>
      <c r="P9" s="271"/>
      <c r="Q9" s="272"/>
      <c r="R9" s="273"/>
      <c r="S9" s="255" t="s">
        <v>249</v>
      </c>
      <c r="T9" s="271"/>
      <c r="U9" s="271"/>
      <c r="V9" s="271"/>
      <c r="W9" s="271"/>
      <c r="X9" s="271"/>
      <c r="Y9" s="271"/>
      <c r="Z9" s="271"/>
      <c r="AA9" s="462"/>
      <c r="AB9" s="459"/>
    </row>
    <row r="10" spans="1:28" ht="27" customHeight="1" thickBot="1" x14ac:dyDescent="0.35">
      <c r="A10" s="5"/>
      <c r="B10" s="409"/>
      <c r="C10" s="247">
        <v>5</v>
      </c>
      <c r="D10" s="263">
        <f>+DATE($B$1,COUNTIF($C$6:$C10,1),$C10)</f>
        <v>45662</v>
      </c>
      <c r="E10" s="221"/>
      <c r="F10" s="275"/>
      <c r="G10" s="276"/>
      <c r="H10" s="378"/>
      <c r="I10" s="276"/>
      <c r="J10" s="276"/>
      <c r="K10" s="276"/>
      <c r="L10" s="276"/>
      <c r="M10" s="276"/>
      <c r="N10" s="276"/>
      <c r="O10" s="276"/>
      <c r="P10" s="276"/>
      <c r="Q10" s="277"/>
      <c r="R10" s="278"/>
      <c r="S10" s="279"/>
      <c r="T10" s="276"/>
      <c r="U10" s="276"/>
      <c r="V10" s="276"/>
      <c r="W10" s="276"/>
      <c r="X10" s="276"/>
      <c r="Y10" s="276"/>
      <c r="Z10" s="276"/>
      <c r="AA10" s="462"/>
      <c r="AB10" s="459"/>
    </row>
    <row r="11" spans="1:28" ht="27" customHeight="1" thickBot="1" x14ac:dyDescent="0.35">
      <c r="A11" s="5"/>
      <c r="B11" s="409"/>
      <c r="C11" s="248">
        <v>6</v>
      </c>
      <c r="D11" s="222">
        <f>+DATE($B$1,COUNTIF($C$6:$C11,1),$C11)</f>
        <v>45663</v>
      </c>
      <c r="E11" s="223"/>
      <c r="F11" s="437" t="s">
        <v>51</v>
      </c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  <c r="R11" s="133"/>
      <c r="S11" s="26"/>
      <c r="T11" s="63"/>
      <c r="U11" s="63"/>
      <c r="V11" s="63"/>
      <c r="W11" s="63"/>
      <c r="X11" s="63"/>
      <c r="Y11" s="63"/>
      <c r="Z11" s="63"/>
      <c r="AA11" s="462"/>
      <c r="AB11" s="460"/>
    </row>
    <row r="12" spans="1:28" ht="27" customHeight="1" thickBot="1" x14ac:dyDescent="0.35">
      <c r="A12" s="5"/>
      <c r="B12" s="409"/>
      <c r="C12" s="249">
        <v>7</v>
      </c>
      <c r="D12" s="222">
        <f>+DATE($B$1,COUNTIF($C$6:$C12,1),$C12)</f>
        <v>45664</v>
      </c>
      <c r="E12" s="223"/>
      <c r="F12" s="438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  <c r="R12" s="133"/>
      <c r="S12" s="11"/>
      <c r="T12" s="63"/>
      <c r="U12" s="63"/>
      <c r="V12" s="63"/>
      <c r="W12" s="63"/>
      <c r="X12" s="63"/>
      <c r="Y12" s="63"/>
      <c r="Z12" s="63"/>
      <c r="AA12" s="462"/>
      <c r="AB12" s="166"/>
    </row>
    <row r="13" spans="1:28" ht="27" customHeight="1" thickBot="1" x14ac:dyDescent="0.35">
      <c r="A13" s="5"/>
      <c r="B13" s="409"/>
      <c r="C13" s="247">
        <v>8</v>
      </c>
      <c r="D13" s="216">
        <f>+DATE($B$1,COUNTIF($C$6:$C13,1),$C13)</f>
        <v>45665</v>
      </c>
      <c r="E13" s="219"/>
      <c r="F13" s="438"/>
      <c r="G13" s="60"/>
      <c r="H13" s="440" t="s">
        <v>66</v>
      </c>
      <c r="I13" s="60"/>
      <c r="J13" s="60"/>
      <c r="K13" s="60"/>
      <c r="L13" s="60"/>
      <c r="M13" s="60"/>
      <c r="N13" s="60"/>
      <c r="O13" s="60"/>
      <c r="P13" s="60"/>
      <c r="Q13" s="61"/>
      <c r="R13" s="132"/>
      <c r="S13" s="150"/>
      <c r="T13" s="62"/>
      <c r="U13" s="62"/>
      <c r="V13" s="62"/>
      <c r="W13" s="62"/>
      <c r="X13" s="62"/>
      <c r="Y13" s="60"/>
      <c r="Z13" s="60"/>
      <c r="AA13" s="462"/>
      <c r="AB13" s="65"/>
    </row>
    <row r="14" spans="1:28" ht="27" customHeight="1" thickBot="1" x14ac:dyDescent="0.35">
      <c r="A14" s="5"/>
      <c r="B14" s="409"/>
      <c r="C14" s="247">
        <v>9</v>
      </c>
      <c r="D14" s="216">
        <f>+DATE($B$1,COUNTIF($C$6:$C14,1),$C14)</f>
        <v>45666</v>
      </c>
      <c r="E14" s="219"/>
      <c r="F14" s="438"/>
      <c r="G14" s="60"/>
      <c r="H14" s="441"/>
      <c r="I14" s="60"/>
      <c r="J14" s="60"/>
      <c r="K14" s="60"/>
      <c r="L14" s="60"/>
      <c r="M14" s="60"/>
      <c r="N14" s="60"/>
      <c r="O14" s="60"/>
      <c r="P14" s="60"/>
      <c r="Q14" s="61"/>
      <c r="R14" s="132"/>
      <c r="S14" s="150"/>
      <c r="T14" s="62"/>
      <c r="U14" s="62"/>
      <c r="V14" s="62"/>
      <c r="W14" s="62"/>
      <c r="X14" s="62"/>
      <c r="Y14" s="60"/>
      <c r="Z14" s="60"/>
      <c r="AA14" s="462"/>
      <c r="AB14" s="65"/>
    </row>
    <row r="15" spans="1:28" ht="27" customHeight="1" thickBot="1" x14ac:dyDescent="0.35">
      <c r="A15" s="5"/>
      <c r="B15" s="409"/>
      <c r="C15" s="247">
        <v>10</v>
      </c>
      <c r="D15" s="216">
        <f>+DATE($B$1,COUNTIF($C$6:$C15,1),$C15)</f>
        <v>45667</v>
      </c>
      <c r="E15" s="219"/>
      <c r="F15" s="438"/>
      <c r="G15" s="60"/>
      <c r="H15" s="441"/>
      <c r="I15" s="60"/>
      <c r="J15" s="60"/>
      <c r="K15" s="60"/>
      <c r="L15" s="60"/>
      <c r="M15" s="60"/>
      <c r="N15" s="60"/>
      <c r="O15" s="60"/>
      <c r="P15" s="60"/>
      <c r="Q15" s="61"/>
      <c r="R15" s="132"/>
      <c r="S15" s="150"/>
      <c r="T15" s="62"/>
      <c r="U15" s="62"/>
      <c r="V15" s="62"/>
      <c r="W15" s="62"/>
      <c r="X15" s="62"/>
      <c r="Y15" s="60"/>
      <c r="Z15" s="60"/>
      <c r="AA15" s="462"/>
      <c r="AB15" s="65"/>
    </row>
    <row r="16" spans="1:28" ht="27" customHeight="1" thickBot="1" x14ac:dyDescent="0.35">
      <c r="A16" s="5"/>
      <c r="B16" s="409"/>
      <c r="C16" s="247">
        <v>11</v>
      </c>
      <c r="D16" s="264">
        <f>+DATE($B$1,COUNTIF($C$6:$C16,1),$C16)</f>
        <v>45668</v>
      </c>
      <c r="E16" s="219"/>
      <c r="F16" s="439"/>
      <c r="G16" s="271"/>
      <c r="H16" s="442"/>
      <c r="I16" s="271"/>
      <c r="J16" s="271"/>
      <c r="K16" s="271"/>
      <c r="L16" s="271"/>
      <c r="M16" s="271"/>
      <c r="N16" s="271"/>
      <c r="O16" s="271"/>
      <c r="P16" s="271"/>
      <c r="Q16" s="272"/>
      <c r="R16" s="273"/>
      <c r="S16" s="286"/>
      <c r="T16" s="271"/>
      <c r="U16" s="271"/>
      <c r="V16" s="271"/>
      <c r="W16" s="271"/>
      <c r="X16" s="329">
        <v>12</v>
      </c>
      <c r="Y16" s="271"/>
      <c r="Z16" s="271"/>
      <c r="AA16" s="271"/>
      <c r="AB16" s="280"/>
    </row>
    <row r="17" spans="1:28" ht="27" customHeight="1" thickBot="1" x14ac:dyDescent="0.35">
      <c r="A17" s="5"/>
      <c r="B17" s="409"/>
      <c r="C17" s="247">
        <v>12</v>
      </c>
      <c r="D17" s="263">
        <f>+DATE($B$1,COUNTIF($C$6:$C17,1),$C17)</f>
        <v>45669</v>
      </c>
      <c r="E17" s="219"/>
      <c r="F17" s="345" t="s">
        <v>201</v>
      </c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7"/>
      <c r="R17" s="278"/>
      <c r="S17" s="316"/>
      <c r="T17" s="256" t="s">
        <v>249</v>
      </c>
      <c r="U17" s="276"/>
      <c r="V17" s="276"/>
      <c r="W17" s="276"/>
      <c r="X17" s="330">
        <v>13</v>
      </c>
      <c r="Y17" s="276"/>
      <c r="Z17" s="276"/>
      <c r="AA17" s="276"/>
      <c r="AB17" s="300"/>
    </row>
    <row r="18" spans="1:28" ht="27" customHeight="1" thickBot="1" x14ac:dyDescent="0.35">
      <c r="A18" s="5"/>
      <c r="B18" s="409"/>
      <c r="C18" s="248">
        <v>13</v>
      </c>
      <c r="D18" s="216">
        <f>+DATE($B$1,COUNTIF($C$6:$C18,1),$C18)</f>
        <v>45670</v>
      </c>
      <c r="E18" s="223"/>
      <c r="F18" s="346"/>
      <c r="G18" s="63"/>
      <c r="H18" s="376" t="s">
        <v>94</v>
      </c>
      <c r="I18" s="63"/>
      <c r="J18" s="63"/>
      <c r="K18" s="63"/>
      <c r="L18" s="63"/>
      <c r="M18" s="63"/>
      <c r="N18" s="63"/>
      <c r="O18" s="63"/>
      <c r="P18" s="63"/>
      <c r="Q18" s="64"/>
      <c r="R18" s="133"/>
      <c r="S18" s="150"/>
      <c r="T18" s="62"/>
      <c r="U18" s="62"/>
      <c r="V18" s="62"/>
      <c r="W18" s="62"/>
      <c r="X18" s="62"/>
      <c r="Y18" s="63"/>
      <c r="Z18" s="63"/>
      <c r="AA18" s="63"/>
      <c r="AB18" s="66"/>
    </row>
    <row r="19" spans="1:28" ht="27" customHeight="1" thickBot="1" x14ac:dyDescent="0.35">
      <c r="A19" s="5"/>
      <c r="B19" s="409"/>
      <c r="C19" s="249">
        <v>14</v>
      </c>
      <c r="D19" s="222">
        <f>+DATE($B$1,COUNTIF($C$6:$C19,1),$C19)</f>
        <v>45671</v>
      </c>
      <c r="E19" s="223"/>
      <c r="F19" s="346"/>
      <c r="G19" s="63"/>
      <c r="H19" s="377"/>
      <c r="I19" s="63"/>
      <c r="J19" s="63"/>
      <c r="K19" s="63"/>
      <c r="L19" s="63"/>
      <c r="M19" s="63"/>
      <c r="N19" s="63"/>
      <c r="O19" s="63"/>
      <c r="P19" s="63"/>
      <c r="Q19" s="64"/>
      <c r="R19" s="133"/>
      <c r="S19" s="150"/>
      <c r="T19" s="62"/>
      <c r="U19" s="62"/>
      <c r="V19" s="62"/>
      <c r="W19" s="62"/>
      <c r="X19" s="62"/>
      <c r="Y19" s="63"/>
      <c r="Z19" s="63"/>
      <c r="AA19" s="63"/>
      <c r="AB19" s="66"/>
    </row>
    <row r="20" spans="1:28" ht="27" customHeight="1" thickBot="1" x14ac:dyDescent="0.35">
      <c r="A20" s="5"/>
      <c r="B20" s="409"/>
      <c r="C20" s="247">
        <v>15</v>
      </c>
      <c r="D20" s="216">
        <f>+DATE($B$1,COUNTIF($C$6:$C20,1),$C20)</f>
        <v>45672</v>
      </c>
      <c r="E20" s="219"/>
      <c r="F20" s="346"/>
      <c r="G20" s="60"/>
      <c r="H20" s="377"/>
      <c r="I20" s="60"/>
      <c r="J20" s="60"/>
      <c r="K20" s="60"/>
      <c r="L20" s="60"/>
      <c r="M20" s="60"/>
      <c r="N20" s="60"/>
      <c r="O20" s="60"/>
      <c r="P20" s="60"/>
      <c r="Q20" s="61"/>
      <c r="R20" s="132"/>
      <c r="S20" s="150"/>
      <c r="T20" s="62"/>
      <c r="U20" s="62"/>
      <c r="V20" s="62"/>
      <c r="W20" s="62"/>
      <c r="X20" s="62"/>
      <c r="Y20" s="60"/>
      <c r="Z20" s="60"/>
      <c r="AA20" s="60"/>
      <c r="AB20" s="68"/>
    </row>
    <row r="21" spans="1:28" ht="27" customHeight="1" thickBot="1" x14ac:dyDescent="0.35">
      <c r="A21" s="5"/>
      <c r="B21" s="409"/>
      <c r="C21" s="247">
        <v>16</v>
      </c>
      <c r="D21" s="216">
        <f>+DATE($B$1,COUNTIF($C$6:$C21,1),$C21)</f>
        <v>45673</v>
      </c>
      <c r="E21" s="219"/>
      <c r="F21" s="346"/>
      <c r="G21" s="69"/>
      <c r="H21" s="378"/>
      <c r="I21" s="69"/>
      <c r="J21" s="60"/>
      <c r="K21" s="60"/>
      <c r="L21" s="60"/>
      <c r="M21" s="60"/>
      <c r="N21" s="60"/>
      <c r="O21" s="60"/>
      <c r="P21" s="60"/>
      <c r="Q21" s="61"/>
      <c r="R21" s="132"/>
      <c r="S21" s="150"/>
      <c r="T21" s="62"/>
      <c r="U21" s="62"/>
      <c r="V21" s="62"/>
      <c r="W21" s="62"/>
      <c r="X21" s="62"/>
      <c r="Y21" s="60"/>
      <c r="Z21" s="60"/>
      <c r="AA21" s="60"/>
      <c r="AB21" s="68"/>
    </row>
    <row r="22" spans="1:28" ht="27" customHeight="1" thickBot="1" x14ac:dyDescent="0.35">
      <c r="A22" s="5"/>
      <c r="B22" s="409"/>
      <c r="C22" s="247">
        <v>17</v>
      </c>
      <c r="D22" s="216">
        <f>+DATE($B$1,COUNTIF($C$6:$C22,1),$C22)</f>
        <v>45674</v>
      </c>
      <c r="E22" s="219"/>
      <c r="F22" s="347"/>
      <c r="G22" s="70"/>
      <c r="H22" s="379" t="s">
        <v>93</v>
      </c>
      <c r="I22" s="70"/>
      <c r="J22" s="254"/>
      <c r="K22" s="446" t="s">
        <v>162</v>
      </c>
      <c r="L22" s="449" t="s">
        <v>162</v>
      </c>
      <c r="M22" s="489" t="s">
        <v>163</v>
      </c>
      <c r="N22" s="492" t="s">
        <v>163</v>
      </c>
      <c r="O22" s="60"/>
      <c r="P22" s="60"/>
      <c r="Q22" s="61"/>
      <c r="R22" s="132"/>
      <c r="S22" s="150"/>
      <c r="T22" s="62"/>
      <c r="U22" s="62"/>
      <c r="V22" s="62"/>
      <c r="W22" s="62"/>
      <c r="X22" s="62"/>
      <c r="Y22" s="60"/>
      <c r="Z22" s="60"/>
      <c r="AA22" s="60"/>
      <c r="AB22" s="68"/>
    </row>
    <row r="23" spans="1:28" ht="27" customHeight="1" thickBot="1" x14ac:dyDescent="0.35">
      <c r="A23" s="5"/>
      <c r="B23" s="409"/>
      <c r="C23" s="247">
        <v>18</v>
      </c>
      <c r="D23" s="264">
        <f>+DATE($B$1,COUNTIF($C$6:$C23,1),$C23)</f>
        <v>45675</v>
      </c>
      <c r="E23" s="219"/>
      <c r="F23" s="270"/>
      <c r="G23" s="271"/>
      <c r="H23" s="380"/>
      <c r="I23" s="271"/>
      <c r="J23" s="281"/>
      <c r="K23" s="447"/>
      <c r="L23" s="450"/>
      <c r="M23" s="490"/>
      <c r="N23" s="377"/>
      <c r="O23" s="271"/>
      <c r="P23" s="271"/>
      <c r="Q23" s="272"/>
      <c r="R23" s="273"/>
      <c r="S23" s="274"/>
      <c r="T23" s="271"/>
      <c r="U23" s="271"/>
      <c r="V23" s="271"/>
      <c r="W23" s="271"/>
      <c r="X23" s="271"/>
      <c r="Y23" s="271"/>
      <c r="Z23" s="463" t="s">
        <v>73</v>
      </c>
      <c r="AA23" s="271"/>
      <c r="AB23" s="280"/>
    </row>
    <row r="24" spans="1:28" ht="27" customHeight="1" thickBot="1" x14ac:dyDescent="0.35">
      <c r="A24" s="5"/>
      <c r="B24" s="409"/>
      <c r="C24" s="247">
        <v>19</v>
      </c>
      <c r="D24" s="263">
        <f>+DATE($B$1,COUNTIF($C$6:$C24,1),$C24)</f>
        <v>45676</v>
      </c>
      <c r="E24" s="219"/>
      <c r="F24" s="275"/>
      <c r="G24" s="276"/>
      <c r="H24" s="381"/>
      <c r="I24" s="276"/>
      <c r="J24" s="317"/>
      <c r="K24" s="448"/>
      <c r="L24" s="451"/>
      <c r="M24" s="491"/>
      <c r="N24" s="378"/>
      <c r="O24" s="276"/>
      <c r="P24" s="276"/>
      <c r="Q24" s="277"/>
      <c r="R24" s="278"/>
      <c r="S24" s="279"/>
      <c r="T24" s="276"/>
      <c r="U24" s="276"/>
      <c r="V24" s="276"/>
      <c r="W24" s="276"/>
      <c r="X24" s="276"/>
      <c r="Y24" s="276"/>
      <c r="Z24" s="464"/>
      <c r="AA24" s="276"/>
      <c r="AB24" s="300"/>
    </row>
    <row r="25" spans="1:28" ht="27" customHeight="1" thickBot="1" x14ac:dyDescent="0.35">
      <c r="A25" s="5"/>
      <c r="B25" s="409"/>
      <c r="C25" s="248">
        <v>20</v>
      </c>
      <c r="D25" s="216">
        <f>+DATE($B$1,COUNTIF($C$6:$C25,1),$C25)</f>
        <v>45677</v>
      </c>
      <c r="E25" s="223"/>
      <c r="F25" s="181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4"/>
      <c r="R25" s="133"/>
      <c r="S25" s="151"/>
      <c r="T25" s="62"/>
      <c r="U25" s="62"/>
      <c r="V25" s="62"/>
      <c r="W25" s="62"/>
      <c r="X25" s="62"/>
      <c r="Y25" s="63"/>
      <c r="Z25" s="71"/>
      <c r="AA25" s="63"/>
      <c r="AB25" s="66"/>
    </row>
    <row r="26" spans="1:28" ht="27" customHeight="1" thickBot="1" x14ac:dyDescent="0.35">
      <c r="A26" s="5"/>
      <c r="B26" s="409"/>
      <c r="C26" s="249">
        <v>21</v>
      </c>
      <c r="D26" s="222">
        <f>+DATE($B$1,COUNTIF($C$6:$C26,1),$C26)</f>
        <v>45678</v>
      </c>
      <c r="E26" s="223"/>
      <c r="F26" s="374" t="s">
        <v>159</v>
      </c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4"/>
      <c r="R26" s="133"/>
      <c r="S26" s="150"/>
      <c r="T26" s="62"/>
      <c r="U26" s="62"/>
      <c r="V26" s="62"/>
      <c r="W26" s="62"/>
      <c r="X26" s="62"/>
      <c r="Y26" s="63"/>
      <c r="Z26" s="72"/>
      <c r="AA26" s="63"/>
      <c r="AB26" s="66"/>
    </row>
    <row r="27" spans="1:28" ht="27" customHeight="1" thickBot="1" x14ac:dyDescent="0.35">
      <c r="A27" s="5"/>
      <c r="B27" s="409"/>
      <c r="C27" s="247">
        <v>22</v>
      </c>
      <c r="D27" s="216">
        <f>+DATE($B$1,COUNTIF($C$6:$C27,1),$C27)</f>
        <v>45679</v>
      </c>
      <c r="E27" s="219"/>
      <c r="F27" s="375"/>
      <c r="G27" s="60"/>
      <c r="H27" s="67"/>
      <c r="I27" s="60"/>
      <c r="J27" s="60"/>
      <c r="K27" s="60"/>
      <c r="L27" s="60"/>
      <c r="M27" s="60"/>
      <c r="N27" s="60"/>
      <c r="O27" s="60"/>
      <c r="P27" s="60"/>
      <c r="Q27" s="61"/>
      <c r="R27" s="132"/>
      <c r="S27" s="150"/>
      <c r="T27" s="62"/>
      <c r="U27" s="62"/>
      <c r="V27" s="62"/>
      <c r="W27" s="62"/>
      <c r="X27" s="62"/>
      <c r="Y27" s="60"/>
      <c r="Z27" s="60"/>
      <c r="AA27" s="60"/>
      <c r="AB27" s="68"/>
    </row>
    <row r="28" spans="1:28" ht="27" customHeight="1" thickBot="1" x14ac:dyDescent="0.35">
      <c r="A28" s="5"/>
      <c r="B28" s="409"/>
      <c r="C28" s="247">
        <v>23</v>
      </c>
      <c r="D28" s="216">
        <f>+DATE($B$1,COUNTIF($C$6:$C28,1),$C28)</f>
        <v>45680</v>
      </c>
      <c r="E28" s="219"/>
      <c r="F28" s="375"/>
      <c r="G28" s="60"/>
      <c r="H28" s="63"/>
      <c r="I28" s="60"/>
      <c r="J28" s="60"/>
      <c r="K28" s="60"/>
      <c r="L28" s="60"/>
      <c r="M28" s="60"/>
      <c r="N28" s="60"/>
      <c r="O28" s="60"/>
      <c r="P28" s="60"/>
      <c r="Q28" s="61"/>
      <c r="R28" s="132"/>
      <c r="S28" s="150"/>
      <c r="T28" s="62"/>
      <c r="U28" s="62"/>
      <c r="V28" s="62"/>
      <c r="W28" s="62"/>
      <c r="X28" s="62"/>
      <c r="Y28" s="60"/>
      <c r="Z28" s="60"/>
      <c r="AA28" s="60"/>
      <c r="AB28" s="68"/>
    </row>
    <row r="29" spans="1:28" ht="27" customHeight="1" thickBot="1" x14ac:dyDescent="0.35">
      <c r="A29" s="5"/>
      <c r="B29" s="409"/>
      <c r="C29" s="247">
        <v>24</v>
      </c>
      <c r="D29" s="216">
        <f>+DATE($B$1,COUNTIF($C$6:$C29,1),$C29)</f>
        <v>45681</v>
      </c>
      <c r="E29" s="219"/>
      <c r="F29" s="375"/>
      <c r="G29" s="67"/>
      <c r="H29" s="63"/>
      <c r="I29" s="67"/>
      <c r="J29" s="60"/>
      <c r="K29" s="60"/>
      <c r="L29" s="60"/>
      <c r="M29" s="60"/>
      <c r="N29" s="60"/>
      <c r="O29" s="60"/>
      <c r="P29" s="60"/>
      <c r="Q29" s="61"/>
      <c r="R29" s="132"/>
      <c r="S29" s="150"/>
      <c r="T29" s="256">
        <v>2</v>
      </c>
      <c r="U29" s="62"/>
      <c r="V29" s="62"/>
      <c r="W29" s="62"/>
      <c r="X29" s="62"/>
      <c r="Y29" s="60"/>
      <c r="Z29" s="60"/>
      <c r="AA29" s="60"/>
      <c r="AB29" s="68"/>
    </row>
    <row r="30" spans="1:28" ht="27" customHeight="1" thickBot="1" x14ac:dyDescent="0.35">
      <c r="A30" s="5"/>
      <c r="B30" s="409"/>
      <c r="C30" s="247">
        <v>25</v>
      </c>
      <c r="D30" s="264">
        <f>+DATE($B$1,COUNTIF($C$6:$C30,1),$C30)</f>
        <v>45682</v>
      </c>
      <c r="E30" s="219"/>
      <c r="F30" s="375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2"/>
      <c r="R30" s="273"/>
      <c r="S30" s="255">
        <v>2</v>
      </c>
      <c r="T30" s="271"/>
      <c r="U30" s="318" t="s">
        <v>188</v>
      </c>
      <c r="V30" s="332">
        <v>1</v>
      </c>
      <c r="W30" s="320" t="s">
        <v>188</v>
      </c>
      <c r="X30" s="329">
        <v>14</v>
      </c>
      <c r="Y30" s="271"/>
      <c r="Z30" s="271"/>
      <c r="AA30" s="271"/>
      <c r="AB30" s="280"/>
    </row>
    <row r="31" spans="1:28" ht="27" customHeight="1" thickBot="1" x14ac:dyDescent="0.35">
      <c r="A31" s="5"/>
      <c r="B31" s="409"/>
      <c r="C31" s="247">
        <v>26</v>
      </c>
      <c r="D31" s="263">
        <f>+DATE($B$1,COUNTIF($C$6:$C31,1),$C31)</f>
        <v>45683</v>
      </c>
      <c r="E31" s="219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7"/>
      <c r="R31" s="278"/>
      <c r="S31" s="255">
        <v>3</v>
      </c>
      <c r="T31" s="256">
        <v>3</v>
      </c>
      <c r="U31" s="319">
        <v>3</v>
      </c>
      <c r="V31" s="332">
        <v>2</v>
      </c>
      <c r="W31" s="320" t="s">
        <v>189</v>
      </c>
      <c r="X31" s="330">
        <v>15</v>
      </c>
      <c r="Y31" s="474" t="s">
        <v>69</v>
      </c>
      <c r="Z31" s="475"/>
      <c r="AA31" s="276"/>
      <c r="AB31" s="300"/>
    </row>
    <row r="32" spans="1:28" ht="27" customHeight="1" thickBot="1" x14ac:dyDescent="0.35">
      <c r="A32" s="5"/>
      <c r="B32" s="409"/>
      <c r="C32" s="248">
        <v>27</v>
      </c>
      <c r="D32" s="216">
        <f>+DATE($B$1,COUNTIF($C$6:$C32,1),$C32)</f>
        <v>45684</v>
      </c>
      <c r="E32" s="223"/>
      <c r="F32" s="182"/>
      <c r="G32" s="63"/>
      <c r="H32" s="376" t="s">
        <v>95</v>
      </c>
      <c r="I32" s="63"/>
      <c r="J32" s="63"/>
      <c r="K32" s="63"/>
      <c r="L32" s="63"/>
      <c r="M32" s="63"/>
      <c r="N32" s="63"/>
      <c r="O32" s="63"/>
      <c r="P32" s="63"/>
      <c r="Q32" s="64"/>
      <c r="R32" s="133"/>
      <c r="S32" s="150"/>
      <c r="T32" s="62"/>
      <c r="U32" s="62"/>
      <c r="V32" s="62"/>
      <c r="W32" s="62"/>
      <c r="X32" s="62"/>
      <c r="Y32" s="63"/>
      <c r="Z32" s="63"/>
      <c r="AA32" s="63"/>
      <c r="AB32" s="66"/>
    </row>
    <row r="33" spans="1:28" ht="27" customHeight="1" thickBot="1" x14ac:dyDescent="0.35">
      <c r="A33" s="5"/>
      <c r="B33" s="409"/>
      <c r="C33" s="249">
        <v>28</v>
      </c>
      <c r="D33" s="222">
        <f>+DATE($B$1,COUNTIF($C$6:$C33,1),$C33)</f>
        <v>45685</v>
      </c>
      <c r="E33" s="223"/>
      <c r="F33" s="182"/>
      <c r="G33" s="63"/>
      <c r="H33" s="377"/>
      <c r="I33" s="63"/>
      <c r="J33" s="63"/>
      <c r="K33" s="63"/>
      <c r="L33" s="63"/>
      <c r="M33" s="63"/>
      <c r="N33" s="63"/>
      <c r="O33" s="63"/>
      <c r="P33" s="63"/>
      <c r="Q33" s="64"/>
      <c r="R33" s="133"/>
      <c r="S33" s="150"/>
      <c r="T33" s="62"/>
      <c r="U33" s="62"/>
      <c r="V33" s="62"/>
      <c r="W33" s="62"/>
      <c r="X33" s="62"/>
      <c r="Y33" s="63"/>
      <c r="Z33" s="63"/>
      <c r="AA33" s="63"/>
      <c r="AB33" s="66"/>
    </row>
    <row r="34" spans="1:28" ht="27" customHeight="1" thickBot="1" x14ac:dyDescent="0.35">
      <c r="A34" s="5"/>
      <c r="B34" s="409"/>
      <c r="C34" s="247">
        <v>29</v>
      </c>
      <c r="D34" s="216">
        <f>+DATE($B$1,COUNTIF($C$6:$C34,1),$C34)</f>
        <v>45686</v>
      </c>
      <c r="E34" s="219"/>
      <c r="F34" s="183"/>
      <c r="G34" s="60"/>
      <c r="H34" s="377"/>
      <c r="I34" s="60"/>
      <c r="J34" s="60"/>
      <c r="K34" s="60"/>
      <c r="L34" s="60"/>
      <c r="M34" s="60"/>
      <c r="N34" s="60"/>
      <c r="O34" s="60"/>
      <c r="P34" s="60"/>
      <c r="Q34" s="61"/>
      <c r="R34" s="132"/>
      <c r="S34" s="150"/>
      <c r="T34" s="75"/>
      <c r="U34" s="62"/>
      <c r="V34" s="62"/>
      <c r="W34" s="62"/>
      <c r="X34" s="62"/>
      <c r="Y34" s="60"/>
      <c r="Z34" s="60"/>
      <c r="AA34" s="60"/>
      <c r="AB34" s="68"/>
    </row>
    <row r="35" spans="1:28" ht="27" customHeight="1" thickBot="1" x14ac:dyDescent="0.35">
      <c r="A35" s="5"/>
      <c r="B35" s="409"/>
      <c r="C35" s="247">
        <v>30</v>
      </c>
      <c r="D35" s="216">
        <f>+DATE($B$1,COUNTIF($C$6:$C35,1),$C35)</f>
        <v>45687</v>
      </c>
      <c r="E35" s="219"/>
      <c r="F35" s="443" t="s">
        <v>52</v>
      </c>
      <c r="G35" s="60"/>
      <c r="H35" s="378"/>
      <c r="I35" s="60"/>
      <c r="J35" s="60"/>
      <c r="K35" s="63"/>
      <c r="L35" s="60"/>
      <c r="M35" s="63"/>
      <c r="N35" s="63"/>
      <c r="O35" s="60"/>
      <c r="P35" s="60"/>
      <c r="Q35" s="61"/>
      <c r="R35" s="132"/>
      <c r="S35" s="150"/>
      <c r="T35" s="62"/>
      <c r="U35" s="62"/>
      <c r="V35" s="62"/>
      <c r="W35" s="62"/>
      <c r="X35" s="62"/>
      <c r="Y35" s="60"/>
      <c r="Z35" s="60"/>
      <c r="AA35" s="60"/>
      <c r="AB35" s="68"/>
    </row>
    <row r="36" spans="1:28" ht="27" customHeight="1" thickBot="1" x14ac:dyDescent="0.35">
      <c r="A36" s="5"/>
      <c r="B36" s="409"/>
      <c r="C36" s="247">
        <v>31</v>
      </c>
      <c r="D36" s="224">
        <f>+DATE($B$1,COUNTIF($C$6:$C36,1),$C36)</f>
        <v>45688</v>
      </c>
      <c r="E36" s="219"/>
      <c r="F36" s="444"/>
      <c r="G36" s="13"/>
      <c r="H36" s="379" t="s">
        <v>96</v>
      </c>
      <c r="I36" s="13"/>
      <c r="J36" s="13"/>
      <c r="K36" s="27"/>
      <c r="L36" s="13"/>
      <c r="M36" s="27"/>
      <c r="N36" s="27"/>
      <c r="O36" s="13"/>
      <c r="P36" s="13"/>
      <c r="Q36" s="14"/>
      <c r="R36" s="14"/>
      <c r="S36" s="152"/>
      <c r="T36" s="14"/>
      <c r="U36" s="15"/>
      <c r="V36" s="15"/>
      <c r="W36" s="15"/>
      <c r="X36" s="15"/>
      <c r="Y36" s="13"/>
      <c r="Z36" s="13"/>
      <c r="AA36" s="13"/>
      <c r="AB36" s="16"/>
    </row>
    <row r="37" spans="1:28" ht="27" customHeight="1" thickBot="1" x14ac:dyDescent="0.35">
      <c r="A37" s="5"/>
      <c r="B37" s="409" t="s">
        <v>24</v>
      </c>
      <c r="C37" s="247">
        <v>1</v>
      </c>
      <c r="D37" s="264">
        <f>+DATE($B$1,COUNTIF($C$6:$C37,1),$C37)</f>
        <v>45689</v>
      </c>
      <c r="E37" s="225"/>
      <c r="F37" s="445"/>
      <c r="G37" s="282"/>
      <c r="H37" s="380"/>
      <c r="I37" s="282"/>
      <c r="J37" s="282"/>
      <c r="K37" s="282"/>
      <c r="L37" s="282"/>
      <c r="M37" s="282"/>
      <c r="N37" s="282"/>
      <c r="O37" s="282"/>
      <c r="P37" s="282"/>
      <c r="Q37" s="282"/>
      <c r="R37" s="283"/>
      <c r="S37" s="284"/>
      <c r="T37" s="282"/>
      <c r="U37" s="282"/>
      <c r="V37" s="282"/>
      <c r="W37" s="282"/>
      <c r="X37" s="282"/>
      <c r="Y37" s="282"/>
      <c r="Z37" s="282"/>
      <c r="AA37" s="282"/>
      <c r="AB37" s="465" t="s">
        <v>74</v>
      </c>
    </row>
    <row r="38" spans="1:28" ht="27" customHeight="1" thickBot="1" x14ac:dyDescent="0.35">
      <c r="A38" s="5"/>
      <c r="B38" s="409"/>
      <c r="C38" s="247">
        <v>2</v>
      </c>
      <c r="D38" s="263">
        <f>+DATE($B$1,COUNTIF($C$6:$C38,1),$C38)</f>
        <v>45690</v>
      </c>
      <c r="E38" s="226"/>
      <c r="F38" s="528" t="s">
        <v>53</v>
      </c>
      <c r="G38" s="311"/>
      <c r="H38" s="381"/>
      <c r="I38" s="311"/>
      <c r="J38" s="311"/>
      <c r="K38" s="311"/>
      <c r="L38" s="311"/>
      <c r="M38" s="311"/>
      <c r="N38" s="311"/>
      <c r="O38" s="311"/>
      <c r="P38" s="311"/>
      <c r="Q38" s="311"/>
      <c r="R38" s="302"/>
      <c r="S38" s="312"/>
      <c r="T38" s="311"/>
      <c r="U38" s="311"/>
      <c r="V38" s="311"/>
      <c r="W38" s="313"/>
      <c r="X38" s="313"/>
      <c r="Y38" s="313"/>
      <c r="Z38" s="313"/>
      <c r="AA38" s="313"/>
      <c r="AB38" s="465"/>
    </row>
    <row r="39" spans="1:28" ht="27" customHeight="1" thickBot="1" x14ac:dyDescent="0.35">
      <c r="A39" s="5"/>
      <c r="B39" s="409"/>
      <c r="C39" s="248">
        <v>3</v>
      </c>
      <c r="D39" s="216">
        <f>+DATE($B$1,COUNTIF($C$6:$C39,1),$C39)</f>
        <v>45691</v>
      </c>
      <c r="E39" s="226"/>
      <c r="F39" s="529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131"/>
      <c r="S39" s="151"/>
      <c r="T39" s="58"/>
      <c r="U39" s="76"/>
      <c r="V39" s="62"/>
      <c r="W39" s="76"/>
      <c r="X39" s="62"/>
      <c r="Y39" s="56"/>
      <c r="Z39" s="56"/>
      <c r="AA39" s="56"/>
      <c r="AB39" s="465"/>
    </row>
    <row r="40" spans="1:28" ht="27" customHeight="1" thickBot="1" x14ac:dyDescent="0.35">
      <c r="A40" s="5"/>
      <c r="B40" s="409"/>
      <c r="C40" s="249">
        <v>4</v>
      </c>
      <c r="D40" s="222">
        <f>+DATE($B$1,COUNTIF($C$6:$C40,1),$C40)</f>
        <v>45692</v>
      </c>
      <c r="E40" s="227"/>
      <c r="F40" s="529"/>
      <c r="G40" s="362" t="s">
        <v>97</v>
      </c>
      <c r="H40" s="18"/>
      <c r="I40" s="17"/>
      <c r="J40" s="78"/>
      <c r="K40" s="12"/>
      <c r="L40" s="78"/>
      <c r="M40" s="12"/>
      <c r="N40" s="12"/>
      <c r="O40" s="78"/>
      <c r="P40" s="78"/>
      <c r="Q40" s="79"/>
      <c r="R40" s="134"/>
      <c r="S40" s="153"/>
      <c r="T40" s="80"/>
      <c r="U40" s="76"/>
      <c r="V40" s="62"/>
      <c r="W40" s="76"/>
      <c r="X40" s="62"/>
      <c r="Y40" s="78"/>
      <c r="Z40" s="78"/>
      <c r="AA40" s="78"/>
      <c r="AB40" s="465"/>
    </row>
    <row r="41" spans="1:28" ht="27" customHeight="1" thickBot="1" x14ac:dyDescent="0.35">
      <c r="A41" s="5"/>
      <c r="B41" s="409"/>
      <c r="C41" s="247">
        <v>5</v>
      </c>
      <c r="D41" s="216">
        <f>+DATE($B$1,COUNTIF($C$6:$C41,1),$C41)</f>
        <v>45693</v>
      </c>
      <c r="E41" s="226"/>
      <c r="F41" s="529"/>
      <c r="G41" s="363"/>
      <c r="H41" s="368" t="s">
        <v>180</v>
      </c>
      <c r="I41" s="56"/>
      <c r="J41" s="56"/>
      <c r="K41" s="56"/>
      <c r="L41" s="56"/>
      <c r="M41" s="56"/>
      <c r="N41" s="56"/>
      <c r="O41" s="56"/>
      <c r="P41" s="56"/>
      <c r="Q41" s="57"/>
      <c r="R41" s="131"/>
      <c r="S41" s="149"/>
      <c r="T41" s="58"/>
      <c r="U41" s="58"/>
      <c r="V41" s="58"/>
      <c r="W41" s="58"/>
      <c r="X41" s="58"/>
      <c r="Y41" s="56"/>
      <c r="Z41" s="56"/>
      <c r="AA41" s="56"/>
      <c r="AB41" s="465"/>
    </row>
    <row r="42" spans="1:28" ht="27" customHeight="1" thickBot="1" x14ac:dyDescent="0.35">
      <c r="A42" s="5"/>
      <c r="B42" s="409"/>
      <c r="C42" s="247">
        <v>6</v>
      </c>
      <c r="D42" s="216">
        <f>+DATE($B$1,COUNTIF($C$6:$C42,1),$C42)</f>
        <v>45694</v>
      </c>
      <c r="E42" s="226"/>
      <c r="F42" s="529"/>
      <c r="G42" s="363"/>
      <c r="H42" s="369"/>
      <c r="I42" s="56"/>
      <c r="J42" s="56"/>
      <c r="K42" s="56"/>
      <c r="L42" s="56"/>
      <c r="M42" s="56"/>
      <c r="N42" s="56"/>
      <c r="O42" s="56"/>
      <c r="P42" s="56"/>
      <c r="Q42" s="57"/>
      <c r="R42" s="131"/>
      <c r="S42" s="149"/>
      <c r="T42" s="58"/>
      <c r="U42" s="58"/>
      <c r="V42" s="58"/>
      <c r="W42" s="58"/>
      <c r="X42" s="58"/>
      <c r="Y42" s="56"/>
      <c r="Z42" s="56"/>
      <c r="AA42" s="56"/>
      <c r="AB42" s="465"/>
    </row>
    <row r="43" spans="1:28" ht="27" customHeight="1" thickBot="1" x14ac:dyDescent="0.35">
      <c r="A43" s="5"/>
      <c r="B43" s="409"/>
      <c r="C43" s="247">
        <v>7</v>
      </c>
      <c r="D43" s="216">
        <f>+DATE($B$1,COUNTIF($C$6:$C43,1),$C43)</f>
        <v>45695</v>
      </c>
      <c r="E43" s="226"/>
      <c r="F43" s="529"/>
      <c r="G43" s="363"/>
      <c r="H43" s="369"/>
      <c r="I43" s="56"/>
      <c r="J43" s="56"/>
      <c r="K43" s="56"/>
      <c r="L43" s="56"/>
      <c r="M43" s="56"/>
      <c r="N43" s="56"/>
      <c r="O43" s="56"/>
      <c r="P43" s="56"/>
      <c r="Q43" s="57"/>
      <c r="R43" s="131"/>
      <c r="S43" s="149"/>
      <c r="T43" s="58"/>
      <c r="U43" s="58"/>
      <c r="V43" s="58"/>
      <c r="W43" s="58"/>
      <c r="X43" s="58"/>
      <c r="Y43" s="56"/>
      <c r="Z43" s="56"/>
      <c r="AA43" s="56"/>
      <c r="AB43" s="465"/>
    </row>
    <row r="44" spans="1:28" ht="27" customHeight="1" thickBot="1" x14ac:dyDescent="0.35">
      <c r="A44" s="5"/>
      <c r="B44" s="409"/>
      <c r="C44" s="247">
        <v>8</v>
      </c>
      <c r="D44" s="264">
        <f>+DATE($B$1,COUNTIF($C$6:$C44,1),$C44)</f>
        <v>45696</v>
      </c>
      <c r="E44" s="226"/>
      <c r="F44" s="529"/>
      <c r="G44" s="364"/>
      <c r="H44" s="369"/>
      <c r="I44" s="285"/>
      <c r="J44" s="285"/>
      <c r="K44" s="285"/>
      <c r="L44" s="285"/>
      <c r="M44" s="285"/>
      <c r="N44" s="285"/>
      <c r="O44" s="285"/>
      <c r="P44" s="285"/>
      <c r="Q44" s="285"/>
      <c r="R44" s="273"/>
      <c r="S44" s="286"/>
      <c r="T44" s="285"/>
      <c r="U44" s="285"/>
      <c r="V44" s="285"/>
      <c r="W44" s="285"/>
      <c r="X44" s="285"/>
      <c r="Y44" s="285"/>
      <c r="Z44" s="285"/>
      <c r="AA44" s="285"/>
      <c r="AB44" s="465"/>
    </row>
    <row r="45" spans="1:28" ht="27" customHeight="1" thickBot="1" x14ac:dyDescent="0.35">
      <c r="A45" s="5"/>
      <c r="B45" s="409"/>
      <c r="C45" s="247">
        <v>9</v>
      </c>
      <c r="D45" s="263">
        <f>+DATE($B$1,COUNTIF($C$6:$C45,1),$C45)</f>
        <v>45697</v>
      </c>
      <c r="E45" s="226"/>
      <c r="F45" s="530"/>
      <c r="G45" s="313"/>
      <c r="H45" s="370"/>
      <c r="I45" s="313"/>
      <c r="J45" s="313"/>
      <c r="K45" s="313"/>
      <c r="L45" s="313"/>
      <c r="M45" s="313"/>
      <c r="N45" s="313"/>
      <c r="O45" s="313"/>
      <c r="P45" s="313"/>
      <c r="Q45" s="313"/>
      <c r="R45" s="278"/>
      <c r="S45" s="316"/>
      <c r="T45" s="313"/>
      <c r="U45" s="313"/>
      <c r="V45" s="313"/>
      <c r="W45" s="313"/>
      <c r="X45" s="313"/>
      <c r="Y45" s="313"/>
      <c r="Z45" s="313"/>
      <c r="AA45" s="313"/>
      <c r="AB45" s="465"/>
    </row>
    <row r="46" spans="1:28" ht="27" customHeight="1" thickBot="1" x14ac:dyDescent="0.35">
      <c r="A46" s="5"/>
      <c r="B46" s="409"/>
      <c r="C46" s="248">
        <v>10</v>
      </c>
      <c r="D46" s="216">
        <f>+DATE($B$1,COUNTIF($C$6:$C46,1),$C46)</f>
        <v>45698</v>
      </c>
      <c r="E46" s="226"/>
      <c r="F46" s="585" t="s">
        <v>98</v>
      </c>
      <c r="G46" s="56"/>
      <c r="H46" s="67"/>
      <c r="I46" s="56"/>
      <c r="J46" s="56"/>
      <c r="K46" s="56"/>
      <c r="L46" s="56"/>
      <c r="M46" s="56"/>
      <c r="N46" s="56"/>
      <c r="O46" s="56"/>
      <c r="P46" s="56"/>
      <c r="Q46" s="57"/>
      <c r="R46" s="131"/>
      <c r="S46" s="149"/>
      <c r="T46" s="58"/>
      <c r="U46" s="58"/>
      <c r="V46" s="58"/>
      <c r="W46" s="58"/>
      <c r="X46" s="58"/>
      <c r="Y46" s="56"/>
      <c r="Z46" s="56"/>
      <c r="AA46" s="56"/>
      <c r="AB46" s="465" t="s">
        <v>75</v>
      </c>
    </row>
    <row r="47" spans="1:28" ht="27" customHeight="1" thickBot="1" x14ac:dyDescent="0.35">
      <c r="A47" s="5"/>
      <c r="B47" s="409"/>
      <c r="C47" s="249">
        <v>11</v>
      </c>
      <c r="D47" s="222">
        <f>+DATE($B$1,COUNTIF($C$6:$C47,1),$C47)</f>
        <v>45699</v>
      </c>
      <c r="E47" s="227"/>
      <c r="F47" s="586"/>
      <c r="G47" s="78"/>
      <c r="H47" s="67"/>
      <c r="I47" s="78"/>
      <c r="J47" s="78"/>
      <c r="K47" s="78"/>
      <c r="L47" s="78"/>
      <c r="M47" s="78"/>
      <c r="N47" s="78"/>
      <c r="O47" s="78"/>
      <c r="P47" s="78"/>
      <c r="Q47" s="79"/>
      <c r="R47" s="134"/>
      <c r="S47" s="153"/>
      <c r="T47" s="80"/>
      <c r="U47" s="80"/>
      <c r="V47" s="80"/>
      <c r="W47" s="80"/>
      <c r="X47" s="80"/>
      <c r="Y47" s="78"/>
      <c r="Z47" s="78"/>
      <c r="AA47" s="78"/>
      <c r="AB47" s="465"/>
    </row>
    <row r="48" spans="1:28" ht="27" customHeight="1" thickBot="1" x14ac:dyDescent="0.35">
      <c r="A48" s="5"/>
      <c r="B48" s="409"/>
      <c r="C48" s="247">
        <v>12</v>
      </c>
      <c r="D48" s="216">
        <f>+DATE($B$1,COUNTIF($C$6:$C48,1),$C48)</f>
        <v>45700</v>
      </c>
      <c r="E48" s="226"/>
      <c r="F48" s="586"/>
      <c r="G48" s="376" t="s">
        <v>100</v>
      </c>
      <c r="H48" s="376" t="s">
        <v>99</v>
      </c>
      <c r="I48" s="56"/>
      <c r="J48" s="56"/>
      <c r="K48" s="56"/>
      <c r="L48" s="56"/>
      <c r="M48" s="56"/>
      <c r="N48" s="56"/>
      <c r="O48" s="56"/>
      <c r="P48" s="56"/>
      <c r="Q48" s="57"/>
      <c r="R48" s="131"/>
      <c r="S48" s="149"/>
      <c r="T48" s="58"/>
      <c r="U48" s="58"/>
      <c r="V48" s="58"/>
      <c r="W48" s="58"/>
      <c r="X48" s="58"/>
      <c r="Y48" s="56"/>
      <c r="Z48" s="56"/>
      <c r="AA48" s="56"/>
      <c r="AB48" s="465"/>
    </row>
    <row r="49" spans="1:28" ht="27" customHeight="1" thickBot="1" x14ac:dyDescent="0.35">
      <c r="A49" s="5"/>
      <c r="B49" s="409"/>
      <c r="C49" s="247">
        <v>13</v>
      </c>
      <c r="D49" s="216">
        <f>+DATE($B$1,COUNTIF($C$6:$C49,1),$C49)</f>
        <v>45701</v>
      </c>
      <c r="E49" s="226"/>
      <c r="F49" s="586"/>
      <c r="G49" s="377"/>
      <c r="H49" s="377"/>
      <c r="I49" s="56"/>
      <c r="J49" s="56"/>
      <c r="K49" s="56"/>
      <c r="L49" s="56"/>
      <c r="M49" s="56"/>
      <c r="N49" s="56"/>
      <c r="O49" s="56"/>
      <c r="P49" s="56"/>
      <c r="Q49" s="57"/>
      <c r="R49" s="131"/>
      <c r="S49" s="149"/>
      <c r="T49" s="58"/>
      <c r="U49" s="58"/>
      <c r="V49" s="58"/>
      <c r="W49" s="58"/>
      <c r="X49" s="58"/>
      <c r="Y49" s="56"/>
      <c r="Z49" s="56"/>
      <c r="AA49" s="56"/>
      <c r="AB49" s="465"/>
    </row>
    <row r="50" spans="1:28" ht="27" customHeight="1" thickBot="1" x14ac:dyDescent="0.35">
      <c r="A50" s="5"/>
      <c r="B50" s="409"/>
      <c r="C50" s="247">
        <v>14</v>
      </c>
      <c r="D50" s="216">
        <f>+DATE($B$1,COUNTIF($C$6:$C50,1),$C50)</f>
        <v>45702</v>
      </c>
      <c r="E50" s="226"/>
      <c r="F50" s="587"/>
      <c r="G50" s="377"/>
      <c r="H50" s="377"/>
      <c r="I50" s="253"/>
      <c r="J50" s="253"/>
      <c r="K50" s="446" t="s">
        <v>168</v>
      </c>
      <c r="L50" s="449" t="s">
        <v>168</v>
      </c>
      <c r="M50" s="489" t="s">
        <v>169</v>
      </c>
      <c r="N50" s="492" t="s">
        <v>169</v>
      </c>
      <c r="O50" s="56"/>
      <c r="P50" s="56"/>
      <c r="Q50" s="57"/>
      <c r="R50" s="131"/>
      <c r="S50" s="150"/>
      <c r="T50" s="62"/>
      <c r="U50" s="62"/>
      <c r="V50" s="62"/>
      <c r="W50" s="58"/>
      <c r="X50" s="58"/>
      <c r="Y50" s="56"/>
      <c r="Z50" s="56"/>
      <c r="AA50" s="56"/>
      <c r="AB50" s="465"/>
    </row>
    <row r="51" spans="1:28" ht="27" customHeight="1" thickBot="1" x14ac:dyDescent="0.35">
      <c r="A51" s="5"/>
      <c r="B51" s="409"/>
      <c r="C51" s="247">
        <v>15</v>
      </c>
      <c r="D51" s="264">
        <f>+DATE($B$1,COUNTIF($C$6:$C51,1),$C51)</f>
        <v>45703</v>
      </c>
      <c r="E51" s="226"/>
      <c r="F51" s="287"/>
      <c r="G51" s="378"/>
      <c r="H51" s="378"/>
      <c r="I51" s="288"/>
      <c r="J51" s="288"/>
      <c r="K51" s="447"/>
      <c r="L51" s="450"/>
      <c r="M51" s="490"/>
      <c r="N51" s="377"/>
      <c r="O51" s="285"/>
      <c r="P51" s="285"/>
      <c r="Q51" s="285"/>
      <c r="R51" s="273"/>
      <c r="S51" s="274"/>
      <c r="T51" s="271"/>
      <c r="U51" s="271"/>
      <c r="V51" s="271"/>
      <c r="W51" s="285"/>
      <c r="X51" s="331">
        <v>1</v>
      </c>
      <c r="Y51" s="285"/>
      <c r="Z51" s="285"/>
      <c r="AA51" s="285"/>
      <c r="AB51" s="465"/>
    </row>
    <row r="52" spans="1:28" ht="27" customHeight="1" thickBot="1" x14ac:dyDescent="0.35">
      <c r="A52" s="5"/>
      <c r="B52" s="409"/>
      <c r="C52" s="247">
        <v>16</v>
      </c>
      <c r="D52" s="263">
        <f>+DATE($B$1,COUNTIF($C$6:$C52,1),$C52)</f>
        <v>45704</v>
      </c>
      <c r="E52" s="226"/>
      <c r="F52" s="314"/>
      <c r="G52" s="313"/>
      <c r="H52" s="313"/>
      <c r="I52" s="315"/>
      <c r="J52" s="315"/>
      <c r="K52" s="448"/>
      <c r="L52" s="451"/>
      <c r="M52" s="491"/>
      <c r="N52" s="378"/>
      <c r="O52" s="313"/>
      <c r="P52" s="313"/>
      <c r="Q52" s="313"/>
      <c r="R52" s="278"/>
      <c r="S52" s="279"/>
      <c r="T52" s="276"/>
      <c r="U52" s="276"/>
      <c r="V52" s="276"/>
      <c r="W52" s="313"/>
      <c r="X52" s="313"/>
      <c r="Y52" s="313"/>
      <c r="Z52" s="313"/>
      <c r="AA52" s="313"/>
      <c r="AB52" s="465"/>
    </row>
    <row r="53" spans="1:28" ht="27" customHeight="1" thickBot="1" x14ac:dyDescent="0.35">
      <c r="A53" s="5"/>
      <c r="B53" s="409"/>
      <c r="C53" s="249">
        <v>17</v>
      </c>
      <c r="D53" s="216">
        <f>+DATE($B$1,COUNTIF($C$6:$C53,1),$C53)</f>
        <v>45705</v>
      </c>
      <c r="E53" s="226"/>
      <c r="F53" s="182"/>
      <c r="G53" s="406" t="s">
        <v>102</v>
      </c>
      <c r="H53" s="376" t="s">
        <v>101</v>
      </c>
      <c r="I53" s="56"/>
      <c r="J53" s="56"/>
      <c r="K53" s="56"/>
      <c r="L53" s="56"/>
      <c r="M53" s="56"/>
      <c r="N53" s="56"/>
      <c r="O53" s="56"/>
      <c r="P53" s="56"/>
      <c r="Q53" s="57"/>
      <c r="R53" s="131"/>
      <c r="S53" s="149"/>
      <c r="T53" s="58"/>
      <c r="U53" s="58"/>
      <c r="V53" s="58"/>
      <c r="W53" s="58"/>
      <c r="X53" s="62"/>
      <c r="Y53" s="56"/>
      <c r="Z53" s="56"/>
      <c r="AA53" s="390" t="s">
        <v>46</v>
      </c>
      <c r="AB53" s="465" t="s">
        <v>76</v>
      </c>
    </row>
    <row r="54" spans="1:28" ht="27" customHeight="1" thickBot="1" x14ac:dyDescent="0.35">
      <c r="A54" s="5"/>
      <c r="B54" s="409"/>
      <c r="C54" s="249">
        <v>18</v>
      </c>
      <c r="D54" s="222">
        <f>+DATE($B$1,COUNTIF($C$6:$C54,1),$C54)</f>
        <v>45706</v>
      </c>
      <c r="E54" s="227"/>
      <c r="F54" s="182"/>
      <c r="G54" s="407"/>
      <c r="H54" s="377"/>
      <c r="I54" s="78"/>
      <c r="J54" s="78"/>
      <c r="K54" s="78"/>
      <c r="L54" s="78"/>
      <c r="M54" s="78"/>
      <c r="N54" s="78"/>
      <c r="O54" s="78"/>
      <c r="P54" s="78"/>
      <c r="Q54" s="79"/>
      <c r="R54" s="134"/>
      <c r="S54" s="153"/>
      <c r="T54" s="80"/>
      <c r="U54" s="80"/>
      <c r="V54" s="80"/>
      <c r="W54" s="80"/>
      <c r="X54" s="62"/>
      <c r="Y54" s="78"/>
      <c r="Z54" s="78"/>
      <c r="AA54" s="391"/>
      <c r="AB54" s="465"/>
    </row>
    <row r="55" spans="1:28" ht="27" customHeight="1" thickBot="1" x14ac:dyDescent="0.35">
      <c r="A55" s="5"/>
      <c r="B55" s="409"/>
      <c r="C55" s="247">
        <v>19</v>
      </c>
      <c r="D55" s="216">
        <f>+DATE($B$1,COUNTIF($C$6:$C55,1),$C55)</f>
        <v>45707</v>
      </c>
      <c r="E55" s="226"/>
      <c r="F55" s="182"/>
      <c r="G55" s="407"/>
      <c r="H55" s="377"/>
      <c r="I55" s="56"/>
      <c r="J55" s="56"/>
      <c r="K55" s="56"/>
      <c r="L55" s="56"/>
      <c r="M55" s="56"/>
      <c r="N55" s="56"/>
      <c r="O55" s="56"/>
      <c r="P55" s="56"/>
      <c r="Q55" s="57"/>
      <c r="R55" s="131"/>
      <c r="S55" s="149"/>
      <c r="T55" s="58"/>
      <c r="U55" s="58"/>
      <c r="V55" s="58"/>
      <c r="W55" s="58"/>
      <c r="X55" s="58"/>
      <c r="Y55" s="56"/>
      <c r="Z55" s="56"/>
      <c r="AA55" s="391"/>
      <c r="AB55" s="465"/>
    </row>
    <row r="56" spans="1:28" ht="27" customHeight="1" thickBot="1" x14ac:dyDescent="0.35">
      <c r="A56" s="5"/>
      <c r="B56" s="409"/>
      <c r="C56" s="247">
        <v>20</v>
      </c>
      <c r="D56" s="216">
        <f>+DATE($B$1,COUNTIF($C$6:$C56,1),$C56)</f>
        <v>45708</v>
      </c>
      <c r="E56" s="226"/>
      <c r="F56" s="602" t="s">
        <v>158</v>
      </c>
      <c r="G56" s="407"/>
      <c r="H56" s="378"/>
      <c r="I56" s="56"/>
      <c r="J56" s="56"/>
      <c r="K56" s="56"/>
      <c r="L56" s="56"/>
      <c r="M56" s="56"/>
      <c r="N56" s="56"/>
      <c r="O56" s="56"/>
      <c r="P56" s="56"/>
      <c r="Q56" s="57"/>
      <c r="R56" s="131"/>
      <c r="S56" s="149"/>
      <c r="T56" s="58"/>
      <c r="U56" s="58"/>
      <c r="V56" s="58"/>
      <c r="W56" s="58"/>
      <c r="X56" s="58"/>
      <c r="Y56" s="56"/>
      <c r="Z56" s="56"/>
      <c r="AA56" s="392"/>
      <c r="AB56" s="465"/>
    </row>
    <row r="57" spans="1:28" ht="27" customHeight="1" thickBot="1" x14ac:dyDescent="0.35">
      <c r="A57" s="5"/>
      <c r="B57" s="409"/>
      <c r="C57" s="247">
        <v>21</v>
      </c>
      <c r="D57" s="216">
        <f>+DATE($B$1,COUNTIF($C$6:$C57,1),$C57)</f>
        <v>45709</v>
      </c>
      <c r="E57" s="226"/>
      <c r="F57" s="603"/>
      <c r="G57" s="408"/>
      <c r="H57" s="56"/>
      <c r="I57" s="56"/>
      <c r="J57" s="56"/>
      <c r="K57" s="56"/>
      <c r="L57" s="56"/>
      <c r="M57" s="56"/>
      <c r="N57" s="56"/>
      <c r="O57" s="56"/>
      <c r="P57" s="56"/>
      <c r="Q57" s="57"/>
      <c r="R57" s="131"/>
      <c r="S57" s="149"/>
      <c r="T57" s="256">
        <v>4</v>
      </c>
      <c r="U57" s="58"/>
      <c r="V57" s="58"/>
      <c r="W57" s="58"/>
      <c r="X57" s="58"/>
      <c r="Y57" s="56"/>
      <c r="Z57" s="56"/>
      <c r="AA57" s="56"/>
      <c r="AB57" s="465"/>
    </row>
    <row r="58" spans="1:28" ht="27" customHeight="1" thickBot="1" x14ac:dyDescent="0.35">
      <c r="A58" s="5"/>
      <c r="B58" s="409"/>
      <c r="C58" s="247">
        <v>22</v>
      </c>
      <c r="D58" s="264">
        <f>+DATE($B$1,COUNTIF($C$6:$C58,1),$C58)</f>
        <v>45710</v>
      </c>
      <c r="E58" s="226"/>
      <c r="F58" s="603"/>
      <c r="G58" s="285"/>
      <c r="H58" s="285"/>
      <c r="I58" s="285"/>
      <c r="J58" s="285"/>
      <c r="K58" s="285"/>
      <c r="L58" s="285"/>
      <c r="M58" s="285"/>
      <c r="N58" s="285"/>
      <c r="O58" s="285"/>
      <c r="P58" s="285"/>
      <c r="Q58" s="285"/>
      <c r="R58" s="273"/>
      <c r="S58" s="255">
        <v>4</v>
      </c>
      <c r="T58" s="285"/>
      <c r="U58" s="321" t="s">
        <v>190</v>
      </c>
      <c r="V58" s="332">
        <v>3</v>
      </c>
      <c r="W58" s="323" t="s">
        <v>192</v>
      </c>
      <c r="X58" s="331">
        <v>2</v>
      </c>
      <c r="Y58" s="285"/>
      <c r="Z58" s="285"/>
      <c r="AA58" s="285"/>
      <c r="AB58" s="465"/>
    </row>
    <row r="59" spans="1:28" ht="27" customHeight="1" thickBot="1" x14ac:dyDescent="0.35">
      <c r="A59" s="5"/>
      <c r="B59" s="409"/>
      <c r="C59" s="247">
        <v>23</v>
      </c>
      <c r="D59" s="263">
        <f>+DATE($B$1,COUNTIF($C$6:$C59,1),$C59)</f>
        <v>45711</v>
      </c>
      <c r="E59" s="226"/>
      <c r="F59" s="604"/>
      <c r="G59" s="311"/>
      <c r="H59" s="311"/>
      <c r="I59" s="311"/>
      <c r="J59" s="311"/>
      <c r="K59" s="311"/>
      <c r="L59" s="311"/>
      <c r="M59" s="311"/>
      <c r="N59" s="311"/>
      <c r="O59" s="311"/>
      <c r="P59" s="311"/>
      <c r="Q59" s="311"/>
      <c r="R59" s="278"/>
      <c r="S59" s="255">
        <v>5</v>
      </c>
      <c r="T59" s="256">
        <v>5</v>
      </c>
      <c r="U59" s="322" t="s">
        <v>191</v>
      </c>
      <c r="V59" s="332">
        <v>4</v>
      </c>
      <c r="W59" s="324" t="s">
        <v>193</v>
      </c>
      <c r="X59" s="331">
        <v>3</v>
      </c>
      <c r="Y59" s="313"/>
      <c r="Z59" s="313"/>
      <c r="AA59" s="313"/>
      <c r="AB59" s="465"/>
    </row>
    <row r="60" spans="1:28" ht="27" customHeight="1" thickBot="1" x14ac:dyDescent="0.35">
      <c r="A60" s="5"/>
      <c r="B60" s="409"/>
      <c r="C60" s="248">
        <v>24</v>
      </c>
      <c r="D60" s="216">
        <f>+DATE($B$1,COUNTIF($C$6:$C60,1),$C60)</f>
        <v>45712</v>
      </c>
      <c r="E60" s="226"/>
      <c r="F60" s="182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  <c r="R60" s="131"/>
      <c r="S60" s="149"/>
      <c r="T60" s="58"/>
      <c r="U60" s="58"/>
      <c r="V60" s="58"/>
      <c r="W60" s="58"/>
      <c r="X60" s="58"/>
      <c r="Y60" s="56"/>
      <c r="Z60" s="56"/>
      <c r="AA60" s="56"/>
      <c r="AB60" s="84"/>
    </row>
    <row r="61" spans="1:28" ht="27" customHeight="1" thickBot="1" x14ac:dyDescent="0.35">
      <c r="A61" s="5"/>
      <c r="B61" s="409"/>
      <c r="C61" s="249">
        <v>25</v>
      </c>
      <c r="D61" s="222">
        <f>+DATE($B$1,COUNTIF($C$6:$C61,1),$C61)</f>
        <v>45713</v>
      </c>
      <c r="E61" s="227"/>
      <c r="F61" s="182"/>
      <c r="G61" s="56"/>
      <c r="H61" s="56"/>
      <c r="I61" s="78"/>
      <c r="J61" s="78"/>
      <c r="K61" s="78"/>
      <c r="L61" s="78"/>
      <c r="M61" s="78"/>
      <c r="N61" s="78"/>
      <c r="O61" s="78"/>
      <c r="P61" s="78"/>
      <c r="Q61" s="79"/>
      <c r="R61" s="134"/>
      <c r="S61" s="153"/>
      <c r="T61" s="80"/>
      <c r="U61" s="80"/>
      <c r="V61" s="80"/>
      <c r="W61" s="80"/>
      <c r="X61" s="80"/>
      <c r="Y61" s="78"/>
      <c r="Z61" s="78"/>
      <c r="AA61" s="78"/>
      <c r="AB61" s="84"/>
    </row>
    <row r="62" spans="1:28" ht="27" customHeight="1" thickBot="1" x14ac:dyDescent="0.35">
      <c r="A62" s="5"/>
      <c r="B62" s="409"/>
      <c r="C62" s="247">
        <v>26</v>
      </c>
      <c r="D62" s="216">
        <f>+DATE($B$1,COUNTIF($C$6:$C62,1),$C62)</f>
        <v>45714</v>
      </c>
      <c r="E62" s="226"/>
      <c r="F62" s="179"/>
      <c r="G62" s="56"/>
      <c r="H62" s="515" t="s">
        <v>164</v>
      </c>
      <c r="I62" s="56"/>
      <c r="J62" s="56"/>
      <c r="K62" s="56"/>
      <c r="L62" s="56"/>
      <c r="M62" s="56"/>
      <c r="N62" s="56"/>
      <c r="O62" s="56"/>
      <c r="P62" s="56"/>
      <c r="Q62" s="57"/>
      <c r="R62" s="131"/>
      <c r="S62" s="149"/>
      <c r="T62" s="58"/>
      <c r="U62" s="58"/>
      <c r="V62" s="58"/>
      <c r="W62" s="58"/>
      <c r="X62" s="58"/>
      <c r="Y62" s="56"/>
      <c r="Z62" s="56"/>
      <c r="AA62" s="56"/>
      <c r="AB62" s="84"/>
    </row>
    <row r="63" spans="1:28" ht="27" customHeight="1" thickBot="1" x14ac:dyDescent="0.35">
      <c r="A63" s="5"/>
      <c r="B63" s="409"/>
      <c r="C63" s="247">
        <v>27</v>
      </c>
      <c r="D63" s="216">
        <f>+DATE($B$1,COUNTIF($C$6:$C63,1),$C63)</f>
        <v>45715</v>
      </c>
      <c r="E63" s="226"/>
      <c r="F63" s="179"/>
      <c r="G63" s="56"/>
      <c r="H63" s="349"/>
      <c r="I63" s="56"/>
      <c r="J63" s="56"/>
      <c r="K63" s="56"/>
      <c r="L63" s="56"/>
      <c r="M63" s="56"/>
      <c r="N63" s="56"/>
      <c r="O63" s="56"/>
      <c r="P63" s="56"/>
      <c r="Q63" s="57"/>
      <c r="R63" s="131"/>
      <c r="S63" s="149"/>
      <c r="T63" s="58"/>
      <c r="U63" s="58"/>
      <c r="V63" s="58"/>
      <c r="W63" s="58"/>
      <c r="X63" s="58"/>
      <c r="Y63" s="56"/>
      <c r="Z63" s="56"/>
      <c r="AA63" s="56"/>
      <c r="AB63" s="84"/>
    </row>
    <row r="64" spans="1:28" ht="27" customHeight="1" thickBot="1" x14ac:dyDescent="0.35">
      <c r="A64" s="5"/>
      <c r="B64" s="409"/>
      <c r="C64" s="250">
        <v>28</v>
      </c>
      <c r="D64" s="224">
        <f>+DATE($B$1,COUNTIF($C$6:$C64,1),$C64)</f>
        <v>45716</v>
      </c>
      <c r="E64" s="228"/>
      <c r="F64" s="184"/>
      <c r="G64" s="30"/>
      <c r="H64" s="349"/>
      <c r="I64" s="35"/>
      <c r="J64" s="35"/>
      <c r="K64" s="35"/>
      <c r="L64" s="35"/>
      <c r="M64" s="35"/>
      <c r="N64" s="35"/>
      <c r="O64" s="35"/>
      <c r="P64" s="35"/>
      <c r="Q64" s="36"/>
      <c r="R64" s="135"/>
      <c r="S64" s="154"/>
      <c r="T64" s="37"/>
      <c r="U64" s="116"/>
      <c r="V64" s="116"/>
      <c r="W64" s="116"/>
      <c r="X64" s="116"/>
      <c r="Y64" s="115"/>
      <c r="Z64" s="479" t="s">
        <v>161</v>
      </c>
      <c r="AA64" s="117"/>
      <c r="AB64" s="84"/>
    </row>
    <row r="65" spans="1:28" ht="27" customHeight="1" thickBot="1" x14ac:dyDescent="0.35">
      <c r="A65" s="5"/>
      <c r="B65" s="389" t="s">
        <v>25</v>
      </c>
      <c r="C65" s="7">
        <v>1</v>
      </c>
      <c r="D65" s="264">
        <f>+DATE($B$1,COUNTIF($C$6:$C65,1),$C65)</f>
        <v>45717</v>
      </c>
      <c r="E65" s="229">
        <f>+DATE($B$1,COUNTIF($C$6:$C65,1),$C65)</f>
        <v>45717</v>
      </c>
      <c r="F65" s="289"/>
      <c r="G65" s="290"/>
      <c r="H65" s="350"/>
      <c r="I65" s="291"/>
      <c r="J65" s="291"/>
      <c r="K65" s="291"/>
      <c r="L65" s="291"/>
      <c r="M65" s="291"/>
      <c r="N65" s="291"/>
      <c r="O65" s="291"/>
      <c r="P65" s="291"/>
      <c r="Q65" s="291"/>
      <c r="R65" s="283"/>
      <c r="S65" s="292"/>
      <c r="T65" s="291"/>
      <c r="U65" s="291"/>
      <c r="V65" s="291"/>
      <c r="W65" s="291"/>
      <c r="X65" s="291"/>
      <c r="Y65" s="291"/>
      <c r="Z65" s="349"/>
      <c r="AA65" s="291"/>
      <c r="AB65" s="293"/>
    </row>
    <row r="66" spans="1:28" ht="27" customHeight="1" thickBot="1" x14ac:dyDescent="0.35">
      <c r="A66" s="5"/>
      <c r="B66" s="389"/>
      <c r="C66" s="248">
        <v>2</v>
      </c>
      <c r="D66" s="263">
        <f>+DATE($B$1,COUNTIF($C$6:$C66,1),$C66)</f>
        <v>45718</v>
      </c>
      <c r="E66" s="230">
        <f>+DATE($B$1,COUNTIF($C$6:$C66,1),$C66)</f>
        <v>45718</v>
      </c>
      <c r="F66" s="309"/>
      <c r="G66" s="310"/>
      <c r="H66" s="276"/>
      <c r="I66" s="276"/>
      <c r="J66" s="276"/>
      <c r="K66" s="276"/>
      <c r="L66" s="276"/>
      <c r="M66" s="276"/>
      <c r="N66" s="276"/>
      <c r="O66" s="276"/>
      <c r="P66" s="276"/>
      <c r="Q66" s="276"/>
      <c r="R66" s="278"/>
      <c r="S66" s="279"/>
      <c r="T66" s="276"/>
      <c r="U66" s="276"/>
      <c r="V66" s="276"/>
      <c r="W66" s="276"/>
      <c r="X66" s="276"/>
      <c r="Y66" s="276"/>
      <c r="Z66" s="350"/>
      <c r="AA66" s="276"/>
      <c r="AB66" s="300"/>
    </row>
    <row r="67" spans="1:28" ht="27" customHeight="1" thickBot="1" x14ac:dyDescent="0.35">
      <c r="A67" s="5"/>
      <c r="B67" s="389"/>
      <c r="C67" s="249">
        <v>3</v>
      </c>
      <c r="D67" s="222">
        <f>+DATE($B$1,COUNTIF($C$6:$C67,1),$C67)</f>
        <v>45719</v>
      </c>
      <c r="E67" s="231"/>
      <c r="F67" s="185"/>
      <c r="G67" s="81"/>
      <c r="H67" s="81"/>
      <c r="I67" s="82"/>
      <c r="J67" s="81"/>
      <c r="K67" s="56"/>
      <c r="L67" s="81"/>
      <c r="M67" s="56"/>
      <c r="N67" s="56"/>
      <c r="O67" s="81"/>
      <c r="P67" s="81"/>
      <c r="Q67" s="81"/>
      <c r="R67" s="136"/>
      <c r="S67" s="155"/>
      <c r="T67" s="75"/>
      <c r="U67" s="76"/>
      <c r="V67" s="62"/>
      <c r="W67" s="76"/>
      <c r="X67" s="62"/>
      <c r="Y67" s="81"/>
      <c r="Z67" s="81"/>
      <c r="AA67" s="56"/>
      <c r="AB67" s="84"/>
    </row>
    <row r="68" spans="1:28" ht="27" customHeight="1" thickBot="1" x14ac:dyDescent="0.35">
      <c r="A68" s="5"/>
      <c r="B68" s="389"/>
      <c r="C68" s="247">
        <v>4</v>
      </c>
      <c r="D68" s="216">
        <f>+DATE($B$1,COUNTIF($C$6:$C68,1),$C68)</f>
        <v>45720</v>
      </c>
      <c r="E68" s="232"/>
      <c r="F68" s="186"/>
      <c r="G68" s="85"/>
      <c r="H68" s="67"/>
      <c r="I68" s="85"/>
      <c r="J68" s="85"/>
      <c r="K68" s="85"/>
      <c r="L68" s="85"/>
      <c r="M68" s="85"/>
      <c r="N68" s="85"/>
      <c r="O68" s="85"/>
      <c r="P68" s="85"/>
      <c r="Q68" s="85"/>
      <c r="R68" s="137"/>
      <c r="S68" s="156"/>
      <c r="T68" s="86"/>
      <c r="U68" s="86"/>
      <c r="V68" s="86"/>
      <c r="W68" s="86"/>
      <c r="X68" s="86"/>
      <c r="Y68" s="85"/>
      <c r="Z68" s="85"/>
      <c r="AA68" s="56"/>
      <c r="AB68" s="84"/>
    </row>
    <row r="69" spans="1:28" ht="27" customHeight="1" thickBot="1" x14ac:dyDescent="0.35">
      <c r="A69" s="5"/>
      <c r="B69" s="389"/>
      <c r="C69" s="247">
        <v>5</v>
      </c>
      <c r="D69" s="216">
        <f>+DATE($B$1,COUNTIF($C$6:$C69,1),$C69)</f>
        <v>45721</v>
      </c>
      <c r="E69" s="232"/>
      <c r="F69" s="186"/>
      <c r="G69" s="85"/>
      <c r="H69" s="376" t="s">
        <v>103</v>
      </c>
      <c r="I69" s="85"/>
      <c r="J69" s="85"/>
      <c r="K69" s="85"/>
      <c r="L69" s="85"/>
      <c r="M69" s="85"/>
      <c r="N69" s="85"/>
      <c r="O69" s="85"/>
      <c r="P69" s="85"/>
      <c r="Q69" s="85"/>
      <c r="R69" s="137"/>
      <c r="S69" s="156"/>
      <c r="T69" s="86"/>
      <c r="U69" s="86"/>
      <c r="V69" s="86"/>
      <c r="W69" s="86"/>
      <c r="X69" s="86"/>
      <c r="Y69" s="85"/>
      <c r="Z69" s="85"/>
      <c r="AA69" s="56"/>
      <c r="AB69" s="84"/>
    </row>
    <row r="70" spans="1:28" ht="27" customHeight="1" thickBot="1" x14ac:dyDescent="0.35">
      <c r="A70" s="5"/>
      <c r="B70" s="389"/>
      <c r="C70" s="247">
        <v>6</v>
      </c>
      <c r="D70" s="216">
        <f>+DATE($B$1,COUNTIF($C$6:$C70,1),$C70)</f>
        <v>45722</v>
      </c>
      <c r="E70" s="232"/>
      <c r="F70" s="186"/>
      <c r="G70" s="85"/>
      <c r="H70" s="377"/>
      <c r="I70" s="593" t="s">
        <v>214</v>
      </c>
      <c r="J70" s="85"/>
      <c r="K70" s="85"/>
      <c r="L70" s="85"/>
      <c r="M70" s="85"/>
      <c r="N70" s="85"/>
      <c r="O70" s="85"/>
      <c r="P70" s="85"/>
      <c r="Q70" s="85"/>
      <c r="R70" s="137"/>
      <c r="S70" s="156"/>
      <c r="T70" s="86"/>
      <c r="U70" s="86"/>
      <c r="V70" s="86"/>
      <c r="W70" s="86"/>
      <c r="X70" s="86"/>
      <c r="Y70" s="85"/>
      <c r="Z70" s="85"/>
      <c r="AA70" s="56"/>
      <c r="AB70" s="84"/>
    </row>
    <row r="71" spans="1:28" ht="27" customHeight="1" thickBot="1" x14ac:dyDescent="0.35">
      <c r="A71" s="5"/>
      <c r="B71" s="389"/>
      <c r="C71" s="247">
        <v>7</v>
      </c>
      <c r="D71" s="216">
        <f>+DATE($B$1,COUNTIF($C$6:$C71,1),$C71)</f>
        <v>45723</v>
      </c>
      <c r="E71" s="232"/>
      <c r="F71" s="187"/>
      <c r="G71" s="85"/>
      <c r="H71" s="377"/>
      <c r="I71" s="594"/>
      <c r="J71" s="85"/>
      <c r="K71" s="85"/>
      <c r="L71" s="85"/>
      <c r="M71" s="85"/>
      <c r="N71" s="85"/>
      <c r="O71" s="85"/>
      <c r="P71" s="85"/>
      <c r="Q71" s="85"/>
      <c r="R71" s="137"/>
      <c r="S71" s="156"/>
      <c r="T71" s="256">
        <v>6</v>
      </c>
      <c r="U71" s="86"/>
      <c r="V71" s="86"/>
      <c r="W71" s="86"/>
      <c r="X71" s="86"/>
      <c r="Y71" s="85"/>
      <c r="Z71" s="85"/>
      <c r="AA71" s="85"/>
      <c r="AB71" s="84"/>
    </row>
    <row r="72" spans="1:28" ht="27" customHeight="1" thickBot="1" x14ac:dyDescent="0.35">
      <c r="A72" s="5"/>
      <c r="B72" s="389"/>
      <c r="C72" s="247">
        <v>8</v>
      </c>
      <c r="D72" s="264">
        <f>+DATE($B$1,COUNTIF($C$6:$C72,1),$C72)</f>
        <v>45724</v>
      </c>
      <c r="E72" s="234"/>
      <c r="F72" s="270"/>
      <c r="G72" s="271"/>
      <c r="H72" s="378"/>
      <c r="I72" s="594"/>
      <c r="J72" s="271"/>
      <c r="K72" s="271"/>
      <c r="L72" s="271"/>
      <c r="M72" s="271"/>
      <c r="N72" s="271"/>
      <c r="O72" s="271"/>
      <c r="P72" s="271"/>
      <c r="Q72" s="271"/>
      <c r="R72" s="273"/>
      <c r="S72" s="255">
        <v>6</v>
      </c>
      <c r="T72" s="271"/>
      <c r="U72" s="318" t="s">
        <v>194</v>
      </c>
      <c r="V72" s="332">
        <v>5</v>
      </c>
      <c r="W72" s="271"/>
      <c r="X72" s="331">
        <v>4</v>
      </c>
      <c r="Y72" s="271"/>
      <c r="Z72" s="271"/>
      <c r="AA72" s="271"/>
      <c r="AB72" s="280"/>
    </row>
    <row r="73" spans="1:28" ht="27" customHeight="1" thickBot="1" x14ac:dyDescent="0.35">
      <c r="A73" s="5"/>
      <c r="B73" s="389"/>
      <c r="C73" s="248">
        <v>9</v>
      </c>
      <c r="D73" s="263">
        <f>+DATE($B$1,COUNTIF($C$6:$C73,1),$C73)</f>
        <v>45725</v>
      </c>
      <c r="E73" s="232"/>
      <c r="F73" s="275"/>
      <c r="G73" s="276"/>
      <c r="H73" s="276"/>
      <c r="I73" s="595"/>
      <c r="J73" s="276"/>
      <c r="K73" s="276"/>
      <c r="L73" s="276"/>
      <c r="M73" s="276"/>
      <c r="N73" s="276"/>
      <c r="O73" s="276"/>
      <c r="P73" s="276"/>
      <c r="Q73" s="276"/>
      <c r="R73" s="278"/>
      <c r="S73" s="255">
        <v>7</v>
      </c>
      <c r="T73" s="256">
        <v>7</v>
      </c>
      <c r="U73" s="326">
        <v>10</v>
      </c>
      <c r="V73" s="332">
        <v>6</v>
      </c>
      <c r="W73" s="276"/>
      <c r="X73" s="331">
        <v>5</v>
      </c>
      <c r="Y73" s="276"/>
      <c r="Z73" s="276"/>
      <c r="AA73" s="276"/>
      <c r="AB73" s="300"/>
    </row>
    <row r="74" spans="1:28" ht="27" customHeight="1" thickBot="1" x14ac:dyDescent="0.35">
      <c r="A74" s="5"/>
      <c r="B74" s="389"/>
      <c r="C74" s="249">
        <v>10</v>
      </c>
      <c r="D74" s="222">
        <f>+DATE($B$1,COUNTIF($C$6:$C74,1),$C74)</f>
        <v>45726</v>
      </c>
      <c r="E74" s="231"/>
      <c r="F74" s="188"/>
      <c r="G74" s="342" t="s">
        <v>105</v>
      </c>
      <c r="H74" s="342" t="s">
        <v>104</v>
      </c>
      <c r="I74" s="81"/>
      <c r="J74" s="81"/>
      <c r="K74" s="81"/>
      <c r="L74" s="81"/>
      <c r="M74" s="81"/>
      <c r="N74" s="81"/>
      <c r="O74" s="81"/>
      <c r="P74" s="81"/>
      <c r="Q74" s="81"/>
      <c r="R74" s="136"/>
      <c r="S74" s="155"/>
      <c r="T74" s="83"/>
      <c r="U74" s="83"/>
      <c r="V74" s="83"/>
      <c r="W74" s="83"/>
      <c r="X74" s="83"/>
      <c r="Y74" s="81"/>
      <c r="Z74" s="81"/>
      <c r="AA74" s="81"/>
      <c r="AB74" s="88"/>
    </row>
    <row r="75" spans="1:28" ht="27" customHeight="1" thickBot="1" x14ac:dyDescent="0.35">
      <c r="A75" s="5"/>
      <c r="B75" s="389"/>
      <c r="C75" s="247">
        <v>11</v>
      </c>
      <c r="D75" s="216">
        <f>+DATE($B$1,COUNTIF($C$6:$C75,1),$C75)</f>
        <v>45727</v>
      </c>
      <c r="E75" s="232"/>
      <c r="F75" s="584" t="s">
        <v>54</v>
      </c>
      <c r="G75" s="343"/>
      <c r="H75" s="343"/>
      <c r="I75" s="593" t="s">
        <v>215</v>
      </c>
      <c r="J75" s="85"/>
      <c r="K75" s="85"/>
      <c r="L75" s="85"/>
      <c r="M75" s="85"/>
      <c r="N75" s="85"/>
      <c r="O75" s="85"/>
      <c r="P75" s="85"/>
      <c r="Q75" s="85"/>
      <c r="R75" s="137"/>
      <c r="S75" s="156"/>
      <c r="T75" s="86"/>
      <c r="U75" s="86"/>
      <c r="V75" s="86"/>
      <c r="W75" s="86"/>
      <c r="X75" s="86"/>
      <c r="Y75" s="85"/>
      <c r="Z75" s="85"/>
      <c r="AA75" s="85"/>
      <c r="AB75" s="84"/>
    </row>
    <row r="76" spans="1:28" ht="27" customHeight="1" thickBot="1" x14ac:dyDescent="0.35">
      <c r="A76" s="5"/>
      <c r="B76" s="389"/>
      <c r="C76" s="247">
        <v>12</v>
      </c>
      <c r="D76" s="216">
        <f>+DATE($B$1,COUNTIF($C$6:$C76,1),$C76)</f>
        <v>45728</v>
      </c>
      <c r="E76" s="232"/>
      <c r="F76" s="400"/>
      <c r="G76" s="343"/>
      <c r="H76" s="343"/>
      <c r="I76" s="594"/>
      <c r="J76" s="85"/>
      <c r="K76" s="85"/>
      <c r="L76" s="85"/>
      <c r="M76" s="85"/>
      <c r="N76" s="85"/>
      <c r="O76" s="85"/>
      <c r="P76" s="85"/>
      <c r="Q76" s="85"/>
      <c r="R76" s="137"/>
      <c r="S76" s="156"/>
      <c r="T76" s="86"/>
      <c r="U76" s="86"/>
      <c r="V76" s="86"/>
      <c r="W76" s="86"/>
      <c r="X76" s="86"/>
      <c r="Y76" s="85"/>
      <c r="Z76" s="85"/>
      <c r="AA76" s="85"/>
      <c r="AB76" s="84"/>
    </row>
    <row r="77" spans="1:28" ht="27" customHeight="1" thickBot="1" x14ac:dyDescent="0.35">
      <c r="A77" s="5"/>
      <c r="B77" s="389"/>
      <c r="C77" s="247">
        <v>13</v>
      </c>
      <c r="D77" s="216">
        <f>+DATE($B$1,COUNTIF($C$6:$C77,1),$C77)</f>
        <v>45729</v>
      </c>
      <c r="E77" s="232"/>
      <c r="F77" s="400"/>
      <c r="G77" s="343"/>
      <c r="H77" s="343"/>
      <c r="I77" s="594"/>
      <c r="J77" s="85"/>
      <c r="K77" s="85"/>
      <c r="L77" s="85"/>
      <c r="M77" s="85"/>
      <c r="N77" s="85"/>
      <c r="O77" s="85"/>
      <c r="P77" s="85"/>
      <c r="Q77" s="85"/>
      <c r="R77" s="137"/>
      <c r="S77" s="156"/>
      <c r="T77" s="86"/>
      <c r="U77" s="86"/>
      <c r="V77" s="86"/>
      <c r="W77" s="86"/>
      <c r="X77" s="86"/>
      <c r="Y77" s="85"/>
      <c r="Z77" s="85"/>
      <c r="AA77" s="85"/>
      <c r="AB77" s="84"/>
    </row>
    <row r="78" spans="1:28" ht="27" customHeight="1" thickBot="1" x14ac:dyDescent="0.35">
      <c r="A78" s="5"/>
      <c r="B78" s="389"/>
      <c r="C78" s="247">
        <v>14</v>
      </c>
      <c r="D78" s="216">
        <f>+DATE($B$1,COUNTIF($C$6:$C78,1),$C78)</f>
        <v>45730</v>
      </c>
      <c r="E78" s="232"/>
      <c r="F78" s="400"/>
      <c r="G78" s="343"/>
      <c r="H78" s="343"/>
      <c r="I78" s="595"/>
      <c r="J78" s="85"/>
      <c r="K78" s="85"/>
      <c r="L78" s="85"/>
      <c r="M78" s="85"/>
      <c r="N78" s="85"/>
      <c r="O78" s="85"/>
      <c r="P78" s="85"/>
      <c r="Q78" s="85"/>
      <c r="R78" s="137"/>
      <c r="S78" s="156"/>
      <c r="T78" s="86"/>
      <c r="U78" s="86"/>
      <c r="V78" s="86"/>
      <c r="W78" s="86"/>
      <c r="X78" s="86"/>
      <c r="Y78" s="85"/>
      <c r="Z78" s="85"/>
      <c r="AA78" s="85"/>
      <c r="AB78" s="84"/>
    </row>
    <row r="79" spans="1:28" ht="27" customHeight="1" thickBot="1" x14ac:dyDescent="0.35">
      <c r="A79" s="5"/>
      <c r="B79" s="389"/>
      <c r="C79" s="247">
        <v>15</v>
      </c>
      <c r="D79" s="264">
        <f>+DATE($B$1,COUNTIF($C$6:$C79,1),$C79)</f>
        <v>45731</v>
      </c>
      <c r="E79" s="232"/>
      <c r="F79" s="400"/>
      <c r="G79" s="343"/>
      <c r="H79" s="343"/>
      <c r="I79" s="271"/>
      <c r="J79" s="271"/>
      <c r="K79" s="271"/>
      <c r="L79" s="271"/>
      <c r="M79" s="271"/>
      <c r="N79" s="271"/>
      <c r="O79" s="271"/>
      <c r="P79" s="271"/>
      <c r="Q79" s="271"/>
      <c r="R79" s="273"/>
      <c r="S79" s="274"/>
      <c r="T79" s="271"/>
      <c r="U79" s="271"/>
      <c r="V79" s="332">
        <v>7</v>
      </c>
      <c r="W79" s="271"/>
      <c r="X79" s="271"/>
      <c r="Y79" s="271"/>
      <c r="Z79" s="271"/>
      <c r="AA79" s="271"/>
      <c r="AB79" s="280"/>
    </row>
    <row r="80" spans="1:28" ht="27" customHeight="1" thickBot="1" x14ac:dyDescent="0.35">
      <c r="A80" s="5"/>
      <c r="B80" s="389"/>
      <c r="C80" s="248">
        <v>16</v>
      </c>
      <c r="D80" s="263">
        <f>+DATE($B$1,COUNTIF($C$6:$C80,1),$C80)</f>
        <v>45732</v>
      </c>
      <c r="E80" s="232"/>
      <c r="F80" s="401"/>
      <c r="G80" s="344"/>
      <c r="H80" s="344"/>
      <c r="I80" s="276"/>
      <c r="J80" s="276"/>
      <c r="K80" s="276"/>
      <c r="L80" s="276"/>
      <c r="M80" s="276"/>
      <c r="N80" s="276"/>
      <c r="O80" s="276"/>
      <c r="P80" s="276"/>
      <c r="Q80" s="276"/>
      <c r="R80" s="278"/>
      <c r="S80" s="279"/>
      <c r="T80" s="278"/>
      <c r="U80" s="278"/>
      <c r="V80" s="332">
        <v>8</v>
      </c>
      <c r="W80" s="278"/>
      <c r="X80" s="333"/>
      <c r="Y80" s="476" t="s">
        <v>68</v>
      </c>
      <c r="Z80" s="477"/>
      <c r="AA80" s="276"/>
      <c r="AB80" s="300"/>
    </row>
    <row r="81" spans="1:28" ht="27" customHeight="1" thickBot="1" x14ac:dyDescent="0.35">
      <c r="A81" s="5"/>
      <c r="B81" s="389"/>
      <c r="C81" s="249">
        <v>17</v>
      </c>
      <c r="D81" s="222">
        <f>+DATE($B$1,COUNTIF($C$6:$C81,1),$C81)</f>
        <v>45733</v>
      </c>
      <c r="E81" s="231"/>
      <c r="F81" s="189"/>
      <c r="G81" s="81"/>
      <c r="H81" s="70"/>
      <c r="I81" s="81"/>
      <c r="J81" s="81"/>
      <c r="K81" s="81"/>
      <c r="L81" s="81"/>
      <c r="M81" s="81"/>
      <c r="N81" s="81"/>
      <c r="O81" s="81"/>
      <c r="P81" s="81"/>
      <c r="Q81" s="81"/>
      <c r="R81" s="136"/>
      <c r="S81" s="155"/>
      <c r="T81" s="75"/>
      <c r="U81" s="83"/>
      <c r="V81" s="83"/>
      <c r="W81" s="83"/>
      <c r="X81" s="83"/>
      <c r="Y81" s="81"/>
      <c r="Z81" s="72"/>
      <c r="AA81" s="81"/>
      <c r="AB81" s="88"/>
    </row>
    <row r="82" spans="1:28" ht="27" customHeight="1" thickBot="1" x14ac:dyDescent="0.35">
      <c r="A82" s="5"/>
      <c r="B82" s="389"/>
      <c r="C82" s="247">
        <v>18</v>
      </c>
      <c r="D82" s="216">
        <f>+DATE($B$1,COUNTIF($C$6:$C82,1),$C82)</f>
        <v>45734</v>
      </c>
      <c r="E82" s="232"/>
      <c r="F82" s="186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137"/>
      <c r="S82" s="156"/>
      <c r="T82" s="86"/>
      <c r="U82" s="86"/>
      <c r="V82" s="86"/>
      <c r="W82" s="86"/>
      <c r="X82" s="86"/>
      <c r="Y82" s="85"/>
      <c r="Z82" s="85"/>
      <c r="AA82" s="85"/>
      <c r="AB82" s="84"/>
    </row>
    <row r="83" spans="1:28" ht="27" customHeight="1" thickBot="1" x14ac:dyDescent="0.35">
      <c r="A83" s="5"/>
      <c r="B83" s="389"/>
      <c r="C83" s="247">
        <v>19</v>
      </c>
      <c r="D83" s="216">
        <f>+DATE($B$1,COUNTIF($C$6:$C83,1),$C83)</f>
        <v>45735</v>
      </c>
      <c r="E83" s="232"/>
      <c r="F83" s="186"/>
      <c r="G83" s="612" t="s">
        <v>181</v>
      </c>
      <c r="H83" s="512" t="s">
        <v>106</v>
      </c>
      <c r="I83" s="85"/>
      <c r="J83" s="85"/>
      <c r="K83" s="85"/>
      <c r="L83" s="85"/>
      <c r="M83" s="85"/>
      <c r="N83" s="85"/>
      <c r="O83" s="85"/>
      <c r="P83" s="85"/>
      <c r="Q83" s="85"/>
      <c r="R83" s="137"/>
      <c r="S83" s="156"/>
      <c r="T83" s="86"/>
      <c r="U83" s="86"/>
      <c r="V83" s="86"/>
      <c r="W83" s="86"/>
      <c r="X83" s="86"/>
      <c r="Y83" s="85"/>
      <c r="Z83" s="85"/>
      <c r="AA83" s="85"/>
      <c r="AB83" s="169" t="s">
        <v>85</v>
      </c>
    </row>
    <row r="84" spans="1:28" ht="27" customHeight="1" thickBot="1" x14ac:dyDescent="0.35">
      <c r="A84" s="5"/>
      <c r="B84" s="389"/>
      <c r="C84" s="247">
        <v>20</v>
      </c>
      <c r="D84" s="216">
        <f>+DATE($B$1,COUNTIF($C$6:$C84,1),$C84)</f>
        <v>45736</v>
      </c>
      <c r="E84" s="232"/>
      <c r="F84" s="186"/>
      <c r="G84" s="613"/>
      <c r="H84" s="513"/>
      <c r="I84" s="85"/>
      <c r="J84" s="85"/>
      <c r="K84" s="85"/>
      <c r="L84" s="85"/>
      <c r="M84" s="85"/>
      <c r="N84" s="85"/>
      <c r="O84" s="85"/>
      <c r="P84" s="85"/>
      <c r="Q84" s="85"/>
      <c r="R84" s="137"/>
      <c r="S84" s="156"/>
      <c r="T84" s="86"/>
      <c r="U84" s="86"/>
      <c r="V84" s="86"/>
      <c r="W84" s="86"/>
      <c r="X84" s="86"/>
      <c r="Y84" s="85"/>
      <c r="Z84" s="85"/>
      <c r="AA84" s="85"/>
      <c r="AB84" s="84"/>
    </row>
    <row r="85" spans="1:28" ht="27" customHeight="1" thickBot="1" x14ac:dyDescent="0.35">
      <c r="A85" s="5"/>
      <c r="B85" s="389"/>
      <c r="C85" s="247">
        <v>21</v>
      </c>
      <c r="D85" s="216">
        <f>+DATE($B$1,COUNTIF($C$6:$C85,1),$C85)</f>
        <v>45737</v>
      </c>
      <c r="E85" s="232"/>
      <c r="F85" s="186"/>
      <c r="G85" s="613"/>
      <c r="H85" s="513"/>
      <c r="I85" s="85"/>
      <c r="J85" s="85"/>
      <c r="K85" s="85"/>
      <c r="L85" s="85"/>
      <c r="M85" s="85"/>
      <c r="N85" s="85"/>
      <c r="O85" s="85"/>
      <c r="P85" s="85"/>
      <c r="Q85" s="85"/>
      <c r="R85" s="137"/>
      <c r="S85" s="156"/>
      <c r="T85" s="86"/>
      <c r="U85" s="86"/>
      <c r="V85" s="86"/>
      <c r="W85" s="86"/>
      <c r="X85" s="86"/>
      <c r="Y85" s="85"/>
      <c r="Z85" s="85"/>
      <c r="AA85" s="85"/>
      <c r="AB85" s="84"/>
    </row>
    <row r="86" spans="1:28" ht="27" customHeight="1" thickBot="1" x14ac:dyDescent="0.35">
      <c r="A86" s="5"/>
      <c r="B86" s="389"/>
      <c r="C86" s="247">
        <v>22</v>
      </c>
      <c r="D86" s="264">
        <f>+DATE($B$1,COUNTIF($C$6:$C86,1),$C86)</f>
        <v>45738</v>
      </c>
      <c r="E86" s="232"/>
      <c r="F86" s="190"/>
      <c r="G86" s="613"/>
      <c r="H86" s="514"/>
      <c r="I86" s="271"/>
      <c r="J86" s="271"/>
      <c r="K86" s="271"/>
      <c r="L86" s="271"/>
      <c r="M86" s="271"/>
      <c r="N86" s="271"/>
      <c r="O86" s="271"/>
      <c r="P86" s="271"/>
      <c r="Q86" s="271"/>
      <c r="R86" s="273"/>
      <c r="S86" s="274"/>
      <c r="T86" s="271"/>
      <c r="U86" s="271"/>
      <c r="V86" s="271"/>
      <c r="W86" s="271"/>
      <c r="X86" s="271"/>
      <c r="Y86" s="510" t="s">
        <v>151</v>
      </c>
      <c r="Z86" s="271"/>
      <c r="AA86" s="271"/>
      <c r="AB86" s="280"/>
    </row>
    <row r="87" spans="1:28" ht="27" customHeight="1" thickBot="1" x14ac:dyDescent="0.35">
      <c r="A87" s="5"/>
      <c r="B87" s="389"/>
      <c r="C87" s="248">
        <v>23</v>
      </c>
      <c r="D87" s="263">
        <f>+DATE($B$1,COUNTIF($C$6:$C87,1),$C87)</f>
        <v>45739</v>
      </c>
      <c r="E87" s="232"/>
      <c r="F87" s="191"/>
      <c r="G87" s="614"/>
      <c r="H87" s="276"/>
      <c r="I87" s="276"/>
      <c r="J87" s="276"/>
      <c r="K87" s="276"/>
      <c r="L87" s="276"/>
      <c r="M87" s="276"/>
      <c r="N87" s="276"/>
      <c r="O87" s="276"/>
      <c r="P87" s="276"/>
      <c r="Q87" s="276"/>
      <c r="R87" s="278"/>
      <c r="S87" s="279"/>
      <c r="T87" s="276"/>
      <c r="U87" s="276"/>
      <c r="V87" s="276"/>
      <c r="W87" s="276"/>
      <c r="X87" s="276"/>
      <c r="Y87" s="511"/>
      <c r="Z87" s="276"/>
      <c r="AA87" s="276"/>
      <c r="AB87" s="300"/>
    </row>
    <row r="88" spans="1:28" ht="27" customHeight="1" thickBot="1" x14ac:dyDescent="0.35">
      <c r="A88" s="5"/>
      <c r="B88" s="389"/>
      <c r="C88" s="249">
        <v>24</v>
      </c>
      <c r="D88" s="222">
        <f>+DATE($B$1,COUNTIF($C$6:$C88,1),$C88)</f>
        <v>45740</v>
      </c>
      <c r="E88" s="231"/>
      <c r="F88" s="185"/>
      <c r="G88" s="87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136"/>
      <c r="S88" s="155"/>
      <c r="T88" s="83"/>
      <c r="U88" s="83"/>
      <c r="V88" s="83"/>
      <c r="W88" s="83"/>
      <c r="X88" s="83"/>
      <c r="Y88" s="90"/>
      <c r="Z88" s="81"/>
      <c r="AA88" s="89"/>
      <c r="AB88" s="59"/>
    </row>
    <row r="89" spans="1:28" ht="27" customHeight="1" thickBot="1" x14ac:dyDescent="0.35">
      <c r="A89" s="5"/>
      <c r="B89" s="389"/>
      <c r="C89" s="247">
        <v>25</v>
      </c>
      <c r="D89" s="216">
        <f>+DATE($B$1,COUNTIF($C$6:$C89,1),$C89)</f>
        <v>45741</v>
      </c>
      <c r="E89" s="232"/>
      <c r="F89" s="588" t="s">
        <v>107</v>
      </c>
      <c r="G89" s="56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137"/>
      <c r="S89" s="156"/>
      <c r="T89" s="86"/>
      <c r="U89" s="86"/>
      <c r="V89" s="86"/>
      <c r="W89" s="86"/>
      <c r="X89" s="86"/>
      <c r="Y89" s="85"/>
      <c r="Z89" s="85"/>
      <c r="AA89" s="91"/>
      <c r="AB89" s="59"/>
    </row>
    <row r="90" spans="1:28" ht="27" customHeight="1" thickBot="1" x14ac:dyDescent="0.35">
      <c r="A90" s="5"/>
      <c r="B90" s="389"/>
      <c r="C90" s="247">
        <v>26</v>
      </c>
      <c r="D90" s="216">
        <f>+DATE($B$1,COUNTIF($C$6:$C90,1),$C90)</f>
        <v>45742</v>
      </c>
      <c r="E90" s="232"/>
      <c r="F90" s="589"/>
      <c r="G90" s="92"/>
      <c r="H90" s="516" t="s">
        <v>165</v>
      </c>
      <c r="I90" s="596" t="s">
        <v>221</v>
      </c>
      <c r="J90" s="85"/>
      <c r="K90" s="85"/>
      <c r="L90" s="85"/>
      <c r="M90" s="85"/>
      <c r="N90" s="85"/>
      <c r="O90" s="85"/>
      <c r="P90" s="85"/>
      <c r="Q90" s="85"/>
      <c r="R90" s="137"/>
      <c r="S90" s="156"/>
      <c r="T90" s="86"/>
      <c r="U90" s="86"/>
      <c r="V90" s="86"/>
      <c r="W90" s="86"/>
      <c r="X90" s="86"/>
      <c r="Y90" s="85"/>
      <c r="Z90" s="85"/>
      <c r="AA90" s="91"/>
      <c r="AB90" s="59"/>
    </row>
    <row r="91" spans="1:28" ht="27" customHeight="1" thickBot="1" x14ac:dyDescent="0.35">
      <c r="A91" s="5"/>
      <c r="B91" s="389"/>
      <c r="C91" s="247">
        <v>27</v>
      </c>
      <c r="D91" s="216">
        <f>+DATE($B$1,COUNTIF($C$6:$C91,1),$C91)</f>
        <v>45743</v>
      </c>
      <c r="E91" s="232"/>
      <c r="F91" s="589"/>
      <c r="G91" s="92"/>
      <c r="H91" s="517"/>
      <c r="I91" s="597"/>
      <c r="J91" s="85"/>
      <c r="K91" s="85"/>
      <c r="L91" s="85"/>
      <c r="M91" s="85"/>
      <c r="N91" s="85"/>
      <c r="O91" s="85"/>
      <c r="P91" s="85"/>
      <c r="Q91" s="85"/>
      <c r="R91" s="137"/>
      <c r="S91" s="156"/>
      <c r="T91" s="86"/>
      <c r="U91" s="86"/>
      <c r="V91" s="86"/>
      <c r="W91" s="86"/>
      <c r="X91" s="86"/>
      <c r="Y91" s="85"/>
      <c r="Z91" s="85"/>
      <c r="AA91" s="91"/>
      <c r="AB91" s="59"/>
    </row>
    <row r="92" spans="1:28" ht="27" customHeight="1" thickBot="1" x14ac:dyDescent="0.35">
      <c r="A92" s="5"/>
      <c r="B92" s="389"/>
      <c r="C92" s="247">
        <v>28</v>
      </c>
      <c r="D92" s="216">
        <f>+DATE($B$1,COUNTIF($C$6:$C92,1),$C92)</f>
        <v>45744</v>
      </c>
      <c r="E92" s="232"/>
      <c r="F92" s="589"/>
      <c r="G92" s="92"/>
      <c r="H92" s="517"/>
      <c r="I92" s="597"/>
      <c r="J92" s="85"/>
      <c r="K92" s="446" t="s">
        <v>167</v>
      </c>
      <c r="L92" s="85"/>
      <c r="M92" s="489" t="s">
        <v>162</v>
      </c>
      <c r="N92" s="492" t="s">
        <v>162</v>
      </c>
      <c r="O92" s="85"/>
      <c r="P92" s="85"/>
      <c r="Q92" s="85"/>
      <c r="R92" s="137"/>
      <c r="S92" s="156"/>
      <c r="T92" s="86"/>
      <c r="U92" s="86"/>
      <c r="V92" s="86"/>
      <c r="W92" s="86"/>
      <c r="X92" s="86"/>
      <c r="Y92" s="85"/>
      <c r="Z92" s="85"/>
      <c r="AA92" s="91"/>
      <c r="AB92" s="59"/>
    </row>
    <row r="93" spans="1:28" ht="27" customHeight="1" thickBot="1" x14ac:dyDescent="0.35">
      <c r="A93" s="5"/>
      <c r="B93" s="389"/>
      <c r="C93" s="247">
        <v>29</v>
      </c>
      <c r="D93" s="264">
        <f>+DATE($B$1,COUNTIF($C$6:$C93,1),$C93)</f>
        <v>45745</v>
      </c>
      <c r="E93" s="234"/>
      <c r="F93" s="590"/>
      <c r="G93" s="93"/>
      <c r="H93" s="518"/>
      <c r="I93" s="598"/>
      <c r="J93" s="271"/>
      <c r="K93" s="447"/>
      <c r="L93" s="271"/>
      <c r="M93" s="490"/>
      <c r="N93" s="377"/>
      <c r="O93" s="271"/>
      <c r="P93" s="271"/>
      <c r="Q93" s="271"/>
      <c r="R93" s="273"/>
      <c r="S93" s="274"/>
      <c r="T93" s="271"/>
      <c r="U93" s="318" t="s">
        <v>196</v>
      </c>
      <c r="V93" s="332">
        <v>9</v>
      </c>
      <c r="W93" s="320" t="s">
        <v>195</v>
      </c>
      <c r="X93" s="331">
        <v>6</v>
      </c>
      <c r="Y93" s="271"/>
      <c r="Z93" s="271"/>
      <c r="AA93" s="271"/>
      <c r="AB93" s="280"/>
    </row>
    <row r="94" spans="1:28" ht="27" customHeight="1" thickBot="1" x14ac:dyDescent="0.35">
      <c r="A94" s="5"/>
      <c r="B94" s="389"/>
      <c r="C94" s="248">
        <v>30</v>
      </c>
      <c r="D94" s="263">
        <f>+DATE($B$1,COUNTIF($C$6:$C94,1),$C94)</f>
        <v>45746</v>
      </c>
      <c r="E94" s="232"/>
      <c r="F94" s="192"/>
      <c r="G94" s="605" t="s">
        <v>108</v>
      </c>
      <c r="H94" s="276"/>
      <c r="I94" s="276"/>
      <c r="J94" s="276"/>
      <c r="K94" s="448"/>
      <c r="L94" s="276"/>
      <c r="M94" s="491"/>
      <c r="N94" s="378"/>
      <c r="O94" s="276"/>
      <c r="P94" s="276"/>
      <c r="Q94" s="276"/>
      <c r="R94" s="278"/>
      <c r="S94" s="279"/>
      <c r="T94" s="276"/>
      <c r="U94" s="326">
        <v>13</v>
      </c>
      <c r="V94" s="332">
        <v>10</v>
      </c>
      <c r="W94" s="325" t="s">
        <v>196</v>
      </c>
      <c r="X94" s="331">
        <v>7</v>
      </c>
      <c r="Y94" s="276"/>
      <c r="Z94" s="276"/>
      <c r="AA94" s="276"/>
      <c r="AB94" s="300"/>
    </row>
    <row r="95" spans="1:28" ht="27" customHeight="1" thickBot="1" x14ac:dyDescent="0.35">
      <c r="A95" s="5"/>
      <c r="B95" s="389"/>
      <c r="C95" s="249">
        <v>31</v>
      </c>
      <c r="D95" s="235">
        <f>+DATE($B$1,COUNTIF($C$6:$C95,1),$C95)</f>
        <v>45747</v>
      </c>
      <c r="E95" s="236"/>
      <c r="F95" s="193"/>
      <c r="G95" s="606"/>
      <c r="H95" s="119"/>
      <c r="I95" s="120"/>
      <c r="J95" s="120"/>
      <c r="K95" s="120"/>
      <c r="L95" s="121"/>
      <c r="M95" s="120"/>
      <c r="N95" s="120"/>
      <c r="O95" s="120"/>
      <c r="P95" s="120"/>
      <c r="Q95" s="120"/>
      <c r="R95" s="138"/>
      <c r="S95" s="157"/>
      <c r="T95" s="122"/>
      <c r="U95" s="122"/>
      <c r="V95" s="122"/>
      <c r="W95" s="122"/>
      <c r="X95" s="122"/>
      <c r="Y95" s="120"/>
      <c r="Z95" s="120"/>
      <c r="AA95" s="121"/>
      <c r="AB95" s="123"/>
    </row>
    <row r="96" spans="1:28" ht="27" customHeight="1" thickBot="1" x14ac:dyDescent="0.35">
      <c r="A96" s="5"/>
      <c r="B96" s="389" t="s">
        <v>26</v>
      </c>
      <c r="C96" s="247">
        <v>1</v>
      </c>
      <c r="D96" s="214">
        <f>+DATE($B$1,COUNTIF($C$6:$C96,1),$C96)</f>
        <v>45748</v>
      </c>
      <c r="E96" s="237"/>
      <c r="F96" s="400" t="s">
        <v>55</v>
      </c>
      <c r="G96" s="606"/>
      <c r="H96" s="34"/>
      <c r="I96" s="522" t="s">
        <v>166</v>
      </c>
      <c r="J96" s="38"/>
      <c r="K96" s="38"/>
      <c r="L96" s="39"/>
      <c r="M96" s="38"/>
      <c r="N96" s="38"/>
      <c r="O96" s="38"/>
      <c r="P96" s="38"/>
      <c r="Q96" s="38"/>
      <c r="R96" s="139"/>
      <c r="S96" s="148"/>
      <c r="T96" s="40"/>
      <c r="U96" s="40"/>
      <c r="V96" s="40"/>
      <c r="W96" s="40"/>
      <c r="X96" s="40"/>
      <c r="Y96" s="38"/>
      <c r="Z96" s="38"/>
      <c r="AA96" s="38"/>
      <c r="AB96" s="41"/>
    </row>
    <row r="97" spans="1:28" ht="27" customHeight="1" thickBot="1" x14ac:dyDescent="0.35">
      <c r="A97" s="5"/>
      <c r="B97" s="389"/>
      <c r="C97" s="247">
        <v>2</v>
      </c>
      <c r="D97" s="216">
        <f>+DATE($B$1,COUNTIF($C$6:$C97,1),$C97)</f>
        <v>45749</v>
      </c>
      <c r="E97" s="238"/>
      <c r="F97" s="400"/>
      <c r="G97" s="606"/>
      <c r="H97" s="342" t="s">
        <v>109</v>
      </c>
      <c r="I97" s="523"/>
      <c r="J97" s="56"/>
      <c r="K97" s="56"/>
      <c r="L97" s="56"/>
      <c r="M97" s="56"/>
      <c r="N97" s="56"/>
      <c r="O97" s="56"/>
      <c r="P97" s="56"/>
      <c r="Q97" s="56"/>
      <c r="R97" s="131"/>
      <c r="S97" s="149"/>
      <c r="T97" s="58"/>
      <c r="U97" s="58"/>
      <c r="V97" s="58"/>
      <c r="W97" s="58"/>
      <c r="X97" s="58"/>
      <c r="Y97" s="56"/>
      <c r="Z97" s="56"/>
      <c r="AA97" s="56"/>
      <c r="AB97" s="65"/>
    </row>
    <row r="98" spans="1:28" ht="27" customHeight="1" thickBot="1" x14ac:dyDescent="0.35">
      <c r="A98" s="5"/>
      <c r="B98" s="389"/>
      <c r="C98" s="247">
        <v>3</v>
      </c>
      <c r="D98" s="216">
        <f>+DATE($B$1,COUNTIF($C$6:$C98,1),$C98)</f>
        <v>45750</v>
      </c>
      <c r="E98" s="238"/>
      <c r="F98" s="400"/>
      <c r="G98" s="607"/>
      <c r="H98" s="343"/>
      <c r="I98" s="523"/>
      <c r="J98" s="56"/>
      <c r="K98" s="56"/>
      <c r="L98" s="56"/>
      <c r="M98" s="56"/>
      <c r="N98" s="56"/>
      <c r="O98" s="56"/>
      <c r="P98" s="56"/>
      <c r="Q98" s="56"/>
      <c r="R98" s="131"/>
      <c r="S98" s="149"/>
      <c r="T98" s="58"/>
      <c r="U98" s="58"/>
      <c r="V98" s="58"/>
      <c r="W98" s="58"/>
      <c r="X98" s="58"/>
      <c r="Y98" s="56"/>
      <c r="Z98" s="56"/>
      <c r="AA98" s="56"/>
      <c r="AB98" s="65"/>
    </row>
    <row r="99" spans="1:28" ht="27" customHeight="1" thickBot="1" x14ac:dyDescent="0.35">
      <c r="A99" s="5"/>
      <c r="B99" s="389"/>
      <c r="C99" s="247">
        <v>4</v>
      </c>
      <c r="D99" s="216">
        <f>+DATE($B$1,COUNTIF($C$6:$C99,1),$C99)</f>
        <v>45751</v>
      </c>
      <c r="E99" s="238"/>
      <c r="F99" s="400"/>
      <c r="G99" s="56"/>
      <c r="H99" s="343"/>
      <c r="I99" s="524"/>
      <c r="J99" s="56"/>
      <c r="K99" s="56"/>
      <c r="L99" s="56"/>
      <c r="M99" s="56"/>
      <c r="N99" s="56"/>
      <c r="O99" s="56"/>
      <c r="P99" s="56"/>
      <c r="Q99" s="56"/>
      <c r="R99" s="131"/>
      <c r="S99" s="149"/>
      <c r="T99" s="58"/>
      <c r="U99" s="58"/>
      <c r="V99" s="58"/>
      <c r="W99" s="58"/>
      <c r="X99" s="58"/>
      <c r="Y99" s="56"/>
      <c r="Z99" s="56"/>
      <c r="AA99" s="56"/>
      <c r="AB99" s="65"/>
    </row>
    <row r="100" spans="1:28" ht="27" customHeight="1" thickBot="1" x14ac:dyDescent="0.35">
      <c r="A100" s="5"/>
      <c r="B100" s="389"/>
      <c r="C100" s="247">
        <v>5</v>
      </c>
      <c r="D100" s="264">
        <f>+DATE($B$1,COUNTIF($C$6:$C100,1),$C100)</f>
        <v>45752</v>
      </c>
      <c r="E100" s="238"/>
      <c r="F100" s="400"/>
      <c r="G100" s="608" t="s">
        <v>111</v>
      </c>
      <c r="H100" s="342" t="s">
        <v>110</v>
      </c>
      <c r="I100" s="271"/>
      <c r="J100" s="271"/>
      <c r="K100" s="271"/>
      <c r="L100" s="271"/>
      <c r="M100" s="271"/>
      <c r="N100" s="271"/>
      <c r="O100" s="398" t="s">
        <v>50</v>
      </c>
      <c r="P100" s="398" t="s">
        <v>50</v>
      </c>
      <c r="Q100" s="271"/>
      <c r="R100" s="273"/>
      <c r="S100" s="274"/>
      <c r="T100" s="271"/>
      <c r="U100" s="271"/>
      <c r="V100" s="271"/>
      <c r="W100" s="271"/>
      <c r="X100" s="271"/>
      <c r="Y100" s="271"/>
      <c r="Z100" s="271"/>
      <c r="AA100" s="271"/>
      <c r="AB100" s="280"/>
    </row>
    <row r="101" spans="1:28" ht="27" customHeight="1" thickBot="1" x14ac:dyDescent="0.35">
      <c r="A101" s="5"/>
      <c r="B101" s="389"/>
      <c r="C101" s="248">
        <v>6</v>
      </c>
      <c r="D101" s="263">
        <f>+DATE($B$1,COUNTIF($C$6:$C101,1),$C101)</f>
        <v>45753</v>
      </c>
      <c r="E101" s="238"/>
      <c r="F101" s="401"/>
      <c r="G101" s="609"/>
      <c r="H101" s="343"/>
      <c r="I101" s="276"/>
      <c r="J101" s="276"/>
      <c r="K101" s="276"/>
      <c r="L101" s="276"/>
      <c r="M101" s="276"/>
      <c r="N101" s="276"/>
      <c r="O101" s="399"/>
      <c r="P101" s="399"/>
      <c r="Q101" s="276"/>
      <c r="R101" s="278"/>
      <c r="S101" s="279"/>
      <c r="T101" s="276"/>
      <c r="U101" s="276"/>
      <c r="V101" s="276"/>
      <c r="W101" s="276"/>
      <c r="X101" s="276"/>
      <c r="Y101" s="276"/>
      <c r="Z101" s="276"/>
      <c r="AA101" s="276"/>
      <c r="AB101" s="300"/>
    </row>
    <row r="102" spans="1:28" ht="27" customHeight="1" thickBot="1" x14ac:dyDescent="0.35">
      <c r="A102" s="5"/>
      <c r="B102" s="389"/>
      <c r="C102" s="249">
        <v>7</v>
      </c>
      <c r="D102" s="222">
        <f>+DATE($B$1,COUNTIF($C$6:$C102,1),$C102)</f>
        <v>45754</v>
      </c>
      <c r="E102" s="239"/>
      <c r="F102" s="402" t="s">
        <v>56</v>
      </c>
      <c r="G102" s="609"/>
      <c r="H102" s="343"/>
      <c r="J102" s="376" t="s">
        <v>112</v>
      </c>
      <c r="K102" s="78"/>
      <c r="L102" s="78"/>
      <c r="M102" s="78"/>
      <c r="N102" s="78"/>
      <c r="O102" s="78"/>
      <c r="P102" s="78"/>
      <c r="Q102" s="78"/>
      <c r="R102" s="134"/>
      <c r="S102" s="153"/>
      <c r="T102" s="80"/>
      <c r="U102" s="80"/>
      <c r="V102" s="80"/>
      <c r="W102" s="80"/>
      <c r="X102" s="80"/>
      <c r="Y102" s="78"/>
      <c r="Z102" s="95"/>
      <c r="AA102" s="78"/>
      <c r="AB102" s="96"/>
    </row>
    <row r="103" spans="1:28" ht="27" customHeight="1" thickBot="1" x14ac:dyDescent="0.35">
      <c r="A103" s="5"/>
      <c r="B103" s="389"/>
      <c r="C103" s="247">
        <v>8</v>
      </c>
      <c r="D103" s="216">
        <f>+DATE($B$1,COUNTIF($C$6:$C103,1),$C103)</f>
        <v>45755</v>
      </c>
      <c r="E103" s="238"/>
      <c r="F103" s="403"/>
      <c r="G103" s="609"/>
      <c r="H103" s="344"/>
      <c r="I103" s="599" t="s">
        <v>216</v>
      </c>
      <c r="J103" s="377"/>
      <c r="K103" s="56"/>
      <c r="L103" s="56"/>
      <c r="M103" s="56"/>
      <c r="N103" s="56"/>
      <c r="O103" s="56"/>
      <c r="P103" s="56"/>
      <c r="Q103" s="56"/>
      <c r="R103" s="131"/>
      <c r="S103" s="149"/>
      <c r="T103" s="58"/>
      <c r="U103" s="58"/>
      <c r="V103" s="58"/>
      <c r="W103" s="58"/>
      <c r="X103" s="58"/>
      <c r="Y103" s="56"/>
      <c r="Z103" s="56"/>
      <c r="AA103" s="56"/>
      <c r="AB103" s="65"/>
    </row>
    <row r="104" spans="1:28" ht="27" customHeight="1" thickBot="1" x14ac:dyDescent="0.35">
      <c r="A104" s="5"/>
      <c r="B104" s="389"/>
      <c r="C104" s="247">
        <v>9</v>
      </c>
      <c r="D104" s="216">
        <f>+DATE($B$1,COUNTIF($C$6:$C104,1),$C104)</f>
        <v>45756</v>
      </c>
      <c r="E104" s="238"/>
      <c r="F104" s="403"/>
      <c r="G104" s="610"/>
      <c r="H104" s="56"/>
      <c r="I104" s="600"/>
      <c r="J104" s="377"/>
      <c r="K104" s="56"/>
      <c r="L104" s="56"/>
      <c r="M104" s="56"/>
      <c r="N104" s="56"/>
      <c r="O104" s="56"/>
      <c r="P104" s="56"/>
      <c r="Q104" s="56"/>
      <c r="R104" s="131"/>
      <c r="S104" s="149"/>
      <c r="T104" s="58"/>
      <c r="U104" s="58"/>
      <c r="V104" s="58"/>
      <c r="W104" s="58"/>
      <c r="X104" s="58"/>
      <c r="Y104" s="56"/>
      <c r="Z104" s="94"/>
      <c r="AA104" s="56"/>
      <c r="AB104" s="65"/>
    </row>
    <row r="105" spans="1:28" ht="27" customHeight="1" thickBot="1" x14ac:dyDescent="0.35">
      <c r="A105" s="5"/>
      <c r="B105" s="389"/>
      <c r="C105" s="247">
        <v>10</v>
      </c>
      <c r="D105" s="216">
        <f>+DATE($B$1,COUNTIF($C$6:$C105,1),$C105)</f>
        <v>45757</v>
      </c>
      <c r="E105" s="238"/>
      <c r="F105" s="403"/>
      <c r="G105" s="611" t="s">
        <v>113</v>
      </c>
      <c r="H105" s="67"/>
      <c r="I105" s="601"/>
      <c r="J105" s="378"/>
      <c r="K105" s="56"/>
      <c r="L105" s="56"/>
      <c r="M105" s="56"/>
      <c r="N105" s="56"/>
      <c r="O105" s="56"/>
      <c r="P105" s="56"/>
      <c r="Q105" s="56"/>
      <c r="R105" s="131"/>
      <c r="S105" s="149"/>
      <c r="T105" s="58"/>
      <c r="U105" s="58"/>
      <c r="V105" s="58"/>
      <c r="W105" s="58"/>
      <c r="X105" s="58"/>
      <c r="Y105" s="56"/>
      <c r="Z105" s="56"/>
      <c r="AA105" s="56"/>
      <c r="AB105" s="65"/>
    </row>
    <row r="106" spans="1:28" ht="27" customHeight="1" thickBot="1" x14ac:dyDescent="0.35">
      <c r="A106" s="5"/>
      <c r="B106" s="389"/>
      <c r="C106" s="247">
        <v>11</v>
      </c>
      <c r="D106" s="216">
        <f>+DATE($B$1,COUNTIF($C$6:$C106,1),$C106)</f>
        <v>45758</v>
      </c>
      <c r="E106" s="238"/>
      <c r="F106" s="403"/>
      <c r="G106" s="349"/>
      <c r="H106" s="379" t="s">
        <v>114</v>
      </c>
      <c r="I106" s="56"/>
      <c r="J106" s="56"/>
      <c r="K106" s="56"/>
      <c r="L106" s="56"/>
      <c r="M106" s="56"/>
      <c r="N106" s="56"/>
      <c r="O106" s="56"/>
      <c r="P106" s="56"/>
      <c r="Q106" s="56"/>
      <c r="R106" s="131"/>
      <c r="S106" s="149"/>
      <c r="T106" s="58"/>
      <c r="U106" s="58"/>
      <c r="V106" s="58"/>
      <c r="W106" s="58"/>
      <c r="X106" s="58"/>
      <c r="Y106" s="56"/>
      <c r="Z106" s="56"/>
      <c r="AA106" s="56"/>
      <c r="AB106" s="65"/>
    </row>
    <row r="107" spans="1:28" ht="27" customHeight="1" thickBot="1" x14ac:dyDescent="0.35">
      <c r="A107" s="5"/>
      <c r="B107" s="389"/>
      <c r="C107" s="247">
        <v>12</v>
      </c>
      <c r="D107" s="264">
        <f>+DATE($B$1,COUNTIF($C$6:$C107,1),$C107)</f>
        <v>45759</v>
      </c>
      <c r="E107" s="238"/>
      <c r="F107" s="403"/>
      <c r="G107" s="349"/>
      <c r="H107" s="380"/>
      <c r="I107" s="271"/>
      <c r="J107" s="271"/>
      <c r="K107" s="271"/>
      <c r="L107" s="271"/>
      <c r="M107" s="271"/>
      <c r="N107" s="271"/>
      <c r="O107" s="271"/>
      <c r="P107" s="271"/>
      <c r="Q107" s="271"/>
      <c r="R107" s="273"/>
      <c r="S107" s="274"/>
      <c r="T107" s="271"/>
      <c r="U107" s="271"/>
      <c r="V107" s="271"/>
      <c r="W107" s="271"/>
      <c r="X107" s="334"/>
      <c r="Y107" s="478" t="s">
        <v>70</v>
      </c>
      <c r="Z107" s="477"/>
      <c r="AA107" s="271"/>
      <c r="AB107" s="466" t="s">
        <v>77</v>
      </c>
    </row>
    <row r="108" spans="1:28" ht="27" customHeight="1" thickBot="1" x14ac:dyDescent="0.35">
      <c r="A108" s="5"/>
      <c r="B108" s="389"/>
      <c r="C108" s="248">
        <v>13</v>
      </c>
      <c r="D108" s="263">
        <f>+DATE($B$1,COUNTIF($C$6:$C108,1),$C108)</f>
        <v>45760</v>
      </c>
      <c r="E108" s="238"/>
      <c r="F108" s="404"/>
      <c r="G108" s="350"/>
      <c r="H108" s="381"/>
      <c r="I108" s="599" t="s">
        <v>217</v>
      </c>
      <c r="J108" s="276"/>
      <c r="K108" s="276"/>
      <c r="L108" s="276"/>
      <c r="M108" s="276"/>
      <c r="N108" s="276"/>
      <c r="O108" s="276"/>
      <c r="P108" s="276"/>
      <c r="Q108" s="276"/>
      <c r="R108" s="278"/>
      <c r="S108" s="279"/>
      <c r="T108" s="276"/>
      <c r="U108" s="276"/>
      <c r="V108" s="276"/>
      <c r="W108" s="276"/>
      <c r="X108" s="335"/>
      <c r="Y108" s="478" t="s">
        <v>187</v>
      </c>
      <c r="Z108" s="477"/>
      <c r="AA108" s="276"/>
      <c r="AB108" s="466"/>
    </row>
    <row r="109" spans="1:28" ht="27" customHeight="1" thickBot="1" x14ac:dyDescent="0.35">
      <c r="A109" s="5"/>
      <c r="B109" s="389"/>
      <c r="C109" s="249">
        <v>14</v>
      </c>
      <c r="D109" s="222">
        <f>+DATE($B$1,COUNTIF($C$6:$C109,1),$C109)</f>
        <v>45761</v>
      </c>
      <c r="E109" s="239"/>
      <c r="F109" s="557" t="s">
        <v>115</v>
      </c>
      <c r="G109" s="99"/>
      <c r="H109" s="67"/>
      <c r="I109" s="600"/>
      <c r="J109" s="78"/>
      <c r="K109" s="56"/>
      <c r="L109" s="78"/>
      <c r="M109" s="78"/>
      <c r="N109" s="78"/>
      <c r="O109" s="78"/>
      <c r="P109" s="78"/>
      <c r="Q109" s="78"/>
      <c r="R109" s="134"/>
      <c r="S109" s="153"/>
      <c r="T109" s="80"/>
      <c r="U109" s="76"/>
      <c r="V109" s="62"/>
      <c r="W109" s="76"/>
      <c r="X109" s="62"/>
      <c r="Y109" s="78"/>
      <c r="Z109" s="78"/>
      <c r="AA109" s="78"/>
      <c r="AB109" s="466"/>
    </row>
    <row r="110" spans="1:28" ht="27" customHeight="1" thickBot="1" x14ac:dyDescent="0.35">
      <c r="A110" s="5"/>
      <c r="B110" s="389"/>
      <c r="C110" s="247">
        <v>15</v>
      </c>
      <c r="D110" s="216">
        <f>+DATE($B$1,COUNTIF($C$6:$C110,1),$C110)</f>
        <v>45762</v>
      </c>
      <c r="E110" s="238"/>
      <c r="F110" s="591"/>
      <c r="G110" s="99"/>
      <c r="H110" s="56"/>
      <c r="I110" s="601"/>
      <c r="J110" s="56"/>
      <c r="K110" s="56"/>
      <c r="L110" s="56"/>
      <c r="M110" s="56"/>
      <c r="N110" s="56"/>
      <c r="O110" s="56"/>
      <c r="P110" s="56"/>
      <c r="Q110" s="56"/>
      <c r="R110" s="131"/>
      <c r="S110" s="149"/>
      <c r="T110" s="58"/>
      <c r="U110" s="58"/>
      <c r="V110" s="58"/>
      <c r="W110" s="58"/>
      <c r="X110" s="58"/>
      <c r="Y110" s="56"/>
      <c r="Z110" s="56"/>
      <c r="AA110" s="56"/>
      <c r="AB110" s="466"/>
    </row>
    <row r="111" spans="1:28" ht="27" customHeight="1" thickBot="1" x14ac:dyDescent="0.35">
      <c r="A111" s="5"/>
      <c r="B111" s="389"/>
      <c r="C111" s="247">
        <v>16</v>
      </c>
      <c r="D111" s="216">
        <f>+DATE($B$1,COUNTIF($C$6:$C111,1),$C111)</f>
        <v>45763</v>
      </c>
      <c r="E111" s="238"/>
      <c r="F111" s="591"/>
      <c r="G111" s="615" t="s">
        <v>182</v>
      </c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131"/>
      <c r="S111" s="149"/>
      <c r="T111" s="58"/>
      <c r="U111" s="58"/>
      <c r="V111" s="58"/>
      <c r="W111" s="58"/>
      <c r="X111" s="58"/>
      <c r="Y111" s="56"/>
      <c r="Z111" s="56"/>
      <c r="AA111" s="56"/>
      <c r="AB111" s="466"/>
    </row>
    <row r="112" spans="1:28" ht="27" customHeight="1" thickBot="1" x14ac:dyDescent="0.35">
      <c r="A112" s="5"/>
      <c r="B112" s="389"/>
      <c r="C112" s="247">
        <v>17</v>
      </c>
      <c r="D112" s="216">
        <f>+DATE($B$1,COUNTIF($C$6:$C112,1),$C112)</f>
        <v>45764</v>
      </c>
      <c r="E112" s="238"/>
      <c r="F112" s="592"/>
      <c r="G112" s="616"/>
      <c r="H112" s="519" t="s">
        <v>198</v>
      </c>
      <c r="I112" s="94"/>
      <c r="J112" s="56"/>
      <c r="K112" s="56"/>
      <c r="L112" s="56"/>
      <c r="M112" s="56"/>
      <c r="N112" s="56"/>
      <c r="O112" s="56"/>
      <c r="P112" s="56"/>
      <c r="Q112" s="56"/>
      <c r="R112" s="131"/>
      <c r="S112" s="149"/>
      <c r="T112" s="58"/>
      <c r="U112" s="58"/>
      <c r="V112" s="58"/>
      <c r="W112" s="58"/>
      <c r="X112" s="58"/>
      <c r="Y112" s="56"/>
      <c r="Z112" s="56"/>
      <c r="AA112" s="56"/>
      <c r="AB112" s="466"/>
    </row>
    <row r="113" spans="1:28" ht="27" customHeight="1" thickBot="1" x14ac:dyDescent="0.35">
      <c r="A113" s="5"/>
      <c r="B113" s="389"/>
      <c r="C113" s="247">
        <v>18</v>
      </c>
      <c r="D113" s="216">
        <f>+DATE($B$1,COUNTIF($C$6:$C113,1),$C113)</f>
        <v>45765</v>
      </c>
      <c r="E113" s="238"/>
      <c r="F113" s="179"/>
      <c r="G113" s="616"/>
      <c r="H113" s="520"/>
      <c r="I113" s="599" t="s">
        <v>218</v>
      </c>
      <c r="J113" s="56"/>
      <c r="K113" s="56"/>
      <c r="L113" s="56"/>
      <c r="M113" s="56"/>
      <c r="N113" s="56"/>
      <c r="O113" s="56"/>
      <c r="P113" s="56"/>
      <c r="Q113" s="56"/>
      <c r="R113" s="131"/>
      <c r="S113" s="149"/>
      <c r="T113" s="58"/>
      <c r="U113" s="58"/>
      <c r="V113" s="58"/>
      <c r="W113" s="58"/>
      <c r="X113" s="58"/>
      <c r="Y113" s="56"/>
      <c r="Z113" s="56"/>
      <c r="AA113" s="56"/>
      <c r="AB113" s="466"/>
    </row>
    <row r="114" spans="1:28" ht="27" customHeight="1" thickBot="1" x14ac:dyDescent="0.35">
      <c r="A114" s="5"/>
      <c r="B114" s="389"/>
      <c r="C114" s="247">
        <v>19</v>
      </c>
      <c r="D114" s="264">
        <f>+DATE($B$1,COUNTIF($C$6:$C114,1),$C114)</f>
        <v>45766</v>
      </c>
      <c r="E114" s="238"/>
      <c r="F114" s="194"/>
      <c r="G114" s="616"/>
      <c r="H114" s="520"/>
      <c r="I114" s="600"/>
      <c r="J114" s="342" t="s">
        <v>116</v>
      </c>
      <c r="K114" s="271"/>
      <c r="L114" s="271"/>
      <c r="M114" s="271"/>
      <c r="N114" s="271"/>
      <c r="O114" s="271"/>
      <c r="P114" s="271"/>
      <c r="Q114" s="271"/>
      <c r="R114" s="273"/>
      <c r="S114" s="274"/>
      <c r="T114" s="271"/>
      <c r="U114" s="271"/>
      <c r="V114" s="271"/>
      <c r="W114" s="271"/>
      <c r="X114" s="271"/>
      <c r="Y114" s="271"/>
      <c r="Z114" s="271"/>
      <c r="AA114" s="271"/>
      <c r="AB114" s="466"/>
    </row>
    <row r="115" spans="1:28" ht="27" customHeight="1" thickBot="1" x14ac:dyDescent="0.35">
      <c r="A115" s="5"/>
      <c r="B115" s="389"/>
      <c r="C115" s="248">
        <v>20</v>
      </c>
      <c r="D115" s="263">
        <f>+DATE($B$1,COUNTIF($C$6:$C115,1),$C115)</f>
        <v>45767</v>
      </c>
      <c r="E115" s="238"/>
      <c r="F115" s="195"/>
      <c r="G115" s="617"/>
      <c r="H115" s="520"/>
      <c r="I115" s="601"/>
      <c r="J115" s="343"/>
      <c r="K115" s="276"/>
      <c r="L115" s="276"/>
      <c r="M115" s="276"/>
      <c r="N115" s="276"/>
      <c r="O115" s="276"/>
      <c r="P115" s="276"/>
      <c r="Q115" s="276"/>
      <c r="R115" s="278"/>
      <c r="S115" s="279"/>
      <c r="T115" s="276"/>
      <c r="U115" s="276"/>
      <c r="V115" s="276"/>
      <c r="W115" s="276"/>
      <c r="X115" s="276"/>
      <c r="Y115" s="276"/>
      <c r="Z115" s="276"/>
      <c r="AA115" s="276"/>
      <c r="AB115" s="466"/>
    </row>
    <row r="116" spans="1:28" ht="27" customHeight="1" thickBot="1" x14ac:dyDescent="0.35">
      <c r="A116" s="5"/>
      <c r="B116" s="389"/>
      <c r="C116" s="249">
        <v>21</v>
      </c>
      <c r="D116" s="222">
        <f>+DATE($B$1,COUNTIF($C$6:$C116,1),$C116)</f>
        <v>45768</v>
      </c>
      <c r="E116" s="239"/>
      <c r="F116" s="179"/>
      <c r="G116" s="78"/>
      <c r="H116" s="521"/>
      <c r="J116" s="343"/>
      <c r="K116" s="78"/>
      <c r="L116" s="78"/>
      <c r="M116" s="56"/>
      <c r="N116" s="56"/>
      <c r="O116" s="78"/>
      <c r="P116" s="78"/>
      <c r="Q116" s="78"/>
      <c r="R116" s="134"/>
      <c r="S116" s="151"/>
      <c r="T116" s="75"/>
      <c r="U116" s="80"/>
      <c r="V116" s="80"/>
      <c r="W116" s="80"/>
      <c r="X116" s="80"/>
      <c r="Y116" s="95"/>
      <c r="Z116" s="78"/>
      <c r="AA116" s="78"/>
      <c r="AB116" s="467"/>
    </row>
    <row r="117" spans="1:28" ht="27" customHeight="1" thickBot="1" x14ac:dyDescent="0.35">
      <c r="A117" s="5"/>
      <c r="B117" s="389"/>
      <c r="C117" s="247">
        <v>22</v>
      </c>
      <c r="D117" s="216">
        <f>+DATE($B$1,COUNTIF($C$6:$C117,1),$C117)</f>
        <v>45769</v>
      </c>
      <c r="E117" s="238"/>
      <c r="F117" s="402" t="s">
        <v>57</v>
      </c>
      <c r="G117" s="56"/>
      <c r="H117" s="342" t="s">
        <v>117</v>
      </c>
      <c r="I117" s="56"/>
      <c r="J117" s="56"/>
      <c r="K117" s="56"/>
      <c r="L117" s="56"/>
      <c r="M117" s="56"/>
      <c r="N117" s="56"/>
      <c r="O117" s="56"/>
      <c r="P117" s="56"/>
      <c r="Q117" s="56"/>
      <c r="R117" s="131"/>
      <c r="S117" s="149"/>
      <c r="T117" s="58"/>
      <c r="U117" s="58"/>
      <c r="V117" s="58"/>
      <c r="W117" s="58"/>
      <c r="X117" s="58"/>
      <c r="Y117" s="56"/>
      <c r="Z117" s="56"/>
      <c r="AA117" s="56"/>
      <c r="AB117" s="65"/>
    </row>
    <row r="118" spans="1:28" ht="27" customHeight="1" thickBot="1" x14ac:dyDescent="0.35">
      <c r="A118" s="5"/>
      <c r="B118" s="389"/>
      <c r="C118" s="247">
        <v>23</v>
      </c>
      <c r="D118" s="216">
        <f>+DATE($B$1,COUNTIF($C$6:$C118,1),$C118)</f>
        <v>45770</v>
      </c>
      <c r="E118" s="238"/>
      <c r="F118" s="403"/>
      <c r="G118" s="56"/>
      <c r="H118" s="343"/>
      <c r="I118" s="56"/>
      <c r="J118" s="56"/>
      <c r="K118" s="56"/>
      <c r="L118" s="56"/>
      <c r="M118" s="56"/>
      <c r="N118" s="56"/>
      <c r="O118" s="56"/>
      <c r="P118" s="56"/>
      <c r="Q118" s="56"/>
      <c r="R118" s="131"/>
      <c r="S118" s="149"/>
      <c r="T118" s="58"/>
      <c r="U118" s="58"/>
      <c r="V118" s="58"/>
      <c r="W118" s="58"/>
      <c r="X118" s="58"/>
      <c r="Y118" s="56"/>
      <c r="Z118" s="56"/>
      <c r="AA118" s="56"/>
      <c r="AB118" s="100"/>
    </row>
    <row r="119" spans="1:28" ht="27" customHeight="1" thickBot="1" x14ac:dyDescent="0.35">
      <c r="A119" s="5"/>
      <c r="B119" s="389"/>
      <c r="C119" s="247">
        <v>24</v>
      </c>
      <c r="D119" s="216">
        <f>+DATE($B$1,COUNTIF($C$6:$C119,1),$C119)</f>
        <v>45771</v>
      </c>
      <c r="E119" s="238"/>
      <c r="F119" s="403"/>
      <c r="G119" s="405" t="s">
        <v>118</v>
      </c>
      <c r="H119" s="343"/>
      <c r="I119" s="596" t="s">
        <v>222</v>
      </c>
      <c r="J119" s="56"/>
      <c r="K119" s="56"/>
      <c r="L119" s="56"/>
      <c r="M119" s="56"/>
      <c r="N119" s="56"/>
      <c r="O119" s="56"/>
      <c r="P119" s="56"/>
      <c r="Q119" s="56"/>
      <c r="R119" s="131"/>
      <c r="S119" s="149"/>
      <c r="T119" s="58"/>
      <c r="U119" s="58"/>
      <c r="V119" s="58"/>
      <c r="W119" s="58"/>
      <c r="X119" s="58"/>
      <c r="Y119" s="56"/>
      <c r="Z119" s="56"/>
      <c r="AA119" s="56"/>
      <c r="AB119" s="65"/>
    </row>
    <row r="120" spans="1:28" ht="27" customHeight="1" thickBot="1" x14ac:dyDescent="0.35">
      <c r="A120" s="5"/>
      <c r="B120" s="389"/>
      <c r="C120" s="247">
        <v>25</v>
      </c>
      <c r="D120" s="216">
        <f>+DATE($B$1,COUNTIF($C$6:$C120,1),$C120)</f>
        <v>45772</v>
      </c>
      <c r="E120" s="238"/>
      <c r="F120" s="403"/>
      <c r="G120" s="349"/>
      <c r="H120" s="344"/>
      <c r="I120" s="597"/>
      <c r="J120" s="56"/>
      <c r="K120" s="446" t="s">
        <v>170</v>
      </c>
      <c r="L120" s="85"/>
      <c r="M120" s="489" t="s">
        <v>168</v>
      </c>
      <c r="N120" s="492" t="s">
        <v>168</v>
      </c>
      <c r="O120" s="56"/>
      <c r="P120" s="56"/>
      <c r="Q120" s="56"/>
      <c r="R120" s="131"/>
      <c r="S120" s="149"/>
      <c r="T120" s="58"/>
      <c r="U120" s="58"/>
      <c r="V120" s="58"/>
      <c r="W120" s="58"/>
      <c r="X120" s="58"/>
      <c r="Y120" s="496" t="s">
        <v>49</v>
      </c>
      <c r="Z120" s="56"/>
      <c r="AA120" s="56"/>
      <c r="AB120" s="65"/>
    </row>
    <row r="121" spans="1:28" ht="27" customHeight="1" thickBot="1" x14ac:dyDescent="0.35">
      <c r="A121" s="5"/>
      <c r="B121" s="389"/>
      <c r="C121" s="247">
        <v>26</v>
      </c>
      <c r="D121" s="264">
        <f>+DATE($B$1,COUNTIF($C$6:$C121,1),$C121)</f>
        <v>45773</v>
      </c>
      <c r="E121" s="238"/>
      <c r="F121" s="403"/>
      <c r="G121" s="349"/>
      <c r="H121" s="271"/>
      <c r="I121" s="597"/>
      <c r="J121" s="271"/>
      <c r="K121" s="447"/>
      <c r="L121" s="271"/>
      <c r="M121" s="490"/>
      <c r="N121" s="377"/>
      <c r="O121" s="271"/>
      <c r="P121" s="271"/>
      <c r="Q121" s="271"/>
      <c r="R121" s="273"/>
      <c r="S121" s="274"/>
      <c r="T121" s="271"/>
      <c r="U121" s="271"/>
      <c r="V121" s="271"/>
      <c r="W121" s="271"/>
      <c r="X121" s="271"/>
      <c r="Y121" s="497"/>
      <c r="Z121" s="463" t="s">
        <v>92</v>
      </c>
      <c r="AA121" s="271"/>
      <c r="AB121" s="280"/>
    </row>
    <row r="122" spans="1:28" ht="27" customHeight="1" thickBot="1" x14ac:dyDescent="0.35">
      <c r="A122" s="5"/>
      <c r="B122" s="389"/>
      <c r="C122" s="248">
        <v>27</v>
      </c>
      <c r="D122" s="263">
        <f>+DATE($B$1,COUNTIF($C$6:$C122,1),$C122)</f>
        <v>45774</v>
      </c>
      <c r="E122" s="238"/>
      <c r="F122" s="403"/>
      <c r="G122" s="350"/>
      <c r="H122" s="276"/>
      <c r="I122" s="598"/>
      <c r="J122" s="276"/>
      <c r="K122" s="448"/>
      <c r="L122" s="276"/>
      <c r="M122" s="491"/>
      <c r="N122" s="378"/>
      <c r="O122" s="276"/>
      <c r="P122" s="276"/>
      <c r="Q122" s="276"/>
      <c r="R122" s="278"/>
      <c r="S122" s="279"/>
      <c r="T122" s="276"/>
      <c r="U122" s="276"/>
      <c r="V122" s="276"/>
      <c r="W122" s="276"/>
      <c r="X122" s="276"/>
      <c r="Y122" s="498"/>
      <c r="Z122" s="464"/>
      <c r="AA122" s="276"/>
      <c r="AB122" s="300"/>
    </row>
    <row r="123" spans="1:28" ht="27" customHeight="1" thickBot="1" x14ac:dyDescent="0.35">
      <c r="A123" s="5"/>
      <c r="B123" s="389"/>
      <c r="C123" s="249">
        <v>28</v>
      </c>
      <c r="D123" s="222">
        <f>+DATE($B$1,COUNTIF($C$6:$C123,1),$C123)</f>
        <v>45775</v>
      </c>
      <c r="E123" s="239"/>
      <c r="F123" s="196"/>
      <c r="G123" s="67"/>
      <c r="H123" s="376" t="s">
        <v>119</v>
      </c>
      <c r="I123" s="78"/>
      <c r="J123" s="78"/>
      <c r="K123" s="56"/>
      <c r="L123" s="78"/>
      <c r="M123" s="56"/>
      <c r="N123" s="56"/>
      <c r="O123" s="78"/>
      <c r="P123" s="78"/>
      <c r="Q123" s="78"/>
      <c r="R123" s="134"/>
      <c r="S123" s="153"/>
      <c r="T123" s="95"/>
      <c r="U123" s="80"/>
      <c r="V123" s="62"/>
      <c r="W123" s="80"/>
      <c r="X123" s="62"/>
      <c r="Y123" s="103"/>
      <c r="Z123" s="78"/>
      <c r="AA123" s="78"/>
      <c r="AB123" s="96"/>
    </row>
    <row r="124" spans="1:28" ht="27" customHeight="1" thickBot="1" x14ac:dyDescent="0.35">
      <c r="A124" s="5"/>
      <c r="B124" s="389"/>
      <c r="C124" s="247">
        <v>29</v>
      </c>
      <c r="D124" s="216">
        <f>+DATE($B$1,COUNTIF($C$6:$C124,1),$C124)</f>
        <v>45776</v>
      </c>
      <c r="E124" s="238"/>
      <c r="F124" s="179"/>
      <c r="G124" s="94"/>
      <c r="H124" s="377"/>
      <c r="I124" s="56"/>
      <c r="J124" s="56"/>
      <c r="K124" s="56"/>
      <c r="L124" s="56"/>
      <c r="M124" s="56"/>
      <c r="N124" s="56"/>
      <c r="O124" s="56"/>
      <c r="P124" s="56"/>
      <c r="Q124" s="56"/>
      <c r="R124" s="131"/>
      <c r="S124" s="151"/>
      <c r="T124" s="256" t="s">
        <v>186</v>
      </c>
      <c r="U124" s="58"/>
      <c r="V124" s="58"/>
      <c r="W124" s="58"/>
      <c r="X124" s="58"/>
      <c r="Y124" s="56"/>
      <c r="Z124" s="56"/>
      <c r="AA124" s="56"/>
      <c r="AB124" s="65"/>
    </row>
    <row r="125" spans="1:28" ht="27" customHeight="1" thickBot="1" x14ac:dyDescent="0.35">
      <c r="A125" s="5"/>
      <c r="B125" s="389"/>
      <c r="C125" s="247">
        <v>30</v>
      </c>
      <c r="D125" s="224">
        <f>+DATE($B$1,COUNTIF($C$6:$C125,1),$C125)</f>
        <v>45777</v>
      </c>
      <c r="E125" s="240"/>
      <c r="F125" s="197"/>
      <c r="G125" s="115"/>
      <c r="H125" s="377"/>
      <c r="I125" s="596" t="s">
        <v>223</v>
      </c>
      <c r="J125" s="115"/>
      <c r="K125" s="115"/>
      <c r="L125" s="115"/>
      <c r="M125" s="115"/>
      <c r="N125" s="115"/>
      <c r="O125" s="115"/>
      <c r="P125" s="115"/>
      <c r="Q125" s="115"/>
      <c r="R125" s="135"/>
      <c r="S125" s="158"/>
      <c r="T125" s="116"/>
      <c r="U125" s="116"/>
      <c r="V125" s="116"/>
      <c r="W125" s="116"/>
      <c r="X125" s="116"/>
      <c r="Y125" s="115"/>
      <c r="Z125" s="115"/>
      <c r="AA125" s="115"/>
      <c r="AB125" s="118"/>
    </row>
    <row r="126" spans="1:28" ht="27" customHeight="1" thickBot="1" x14ac:dyDescent="0.35">
      <c r="A126" s="5"/>
      <c r="B126" s="389" t="s">
        <v>27</v>
      </c>
      <c r="C126" s="247">
        <v>1</v>
      </c>
      <c r="D126" s="222">
        <f>+DATE($B$1,COUNTIF($C$6:$C126,1),$C126)</f>
        <v>45778</v>
      </c>
      <c r="E126" s="241"/>
      <c r="F126" s="198"/>
      <c r="G126" s="42"/>
      <c r="H126" s="378"/>
      <c r="I126" s="597"/>
      <c r="J126" s="42"/>
      <c r="K126" s="42"/>
      <c r="L126" s="42"/>
      <c r="M126" s="42"/>
      <c r="N126" s="42"/>
      <c r="O126" s="42"/>
      <c r="P126" s="42"/>
      <c r="Q126" s="42"/>
      <c r="R126" s="140"/>
      <c r="S126" s="159"/>
      <c r="T126" s="45"/>
      <c r="U126" s="44"/>
      <c r="V126" s="44"/>
      <c r="W126" s="44"/>
      <c r="X126" s="44"/>
      <c r="Y126" s="42"/>
      <c r="Z126" s="42"/>
      <c r="AA126" s="42"/>
      <c r="AB126" s="170" t="s">
        <v>86</v>
      </c>
    </row>
    <row r="127" spans="1:28" ht="27" customHeight="1" thickBot="1" x14ac:dyDescent="0.35">
      <c r="A127" s="5"/>
      <c r="B127" s="389"/>
      <c r="C127" s="247">
        <v>2</v>
      </c>
      <c r="D127" s="216">
        <f>+DATE($B$1,COUNTIF($C$6:$C127,1),$C127)</f>
        <v>45779</v>
      </c>
      <c r="E127" s="238"/>
      <c r="F127" s="199"/>
      <c r="G127" s="56"/>
      <c r="H127" s="379" t="s">
        <v>120</v>
      </c>
      <c r="I127" s="597"/>
      <c r="J127" s="56"/>
      <c r="K127" s="56"/>
      <c r="L127" s="56"/>
      <c r="M127" s="56"/>
      <c r="N127" s="56"/>
      <c r="O127" s="56"/>
      <c r="P127" s="56"/>
      <c r="Q127" s="56"/>
      <c r="R127" s="131"/>
      <c r="S127" s="149"/>
      <c r="T127" s="256" t="s">
        <v>186</v>
      </c>
      <c r="U127" s="58"/>
      <c r="V127" s="58"/>
      <c r="W127" s="58"/>
      <c r="X127" s="58"/>
      <c r="Y127" s="56"/>
      <c r="Z127" s="499" t="s">
        <v>152</v>
      </c>
      <c r="AA127" s="104"/>
      <c r="AB127" s="65"/>
    </row>
    <row r="128" spans="1:28" ht="27" customHeight="1" thickBot="1" x14ac:dyDescent="0.35">
      <c r="A128" s="5"/>
      <c r="B128" s="389"/>
      <c r="C128" s="247">
        <v>3</v>
      </c>
      <c r="D128" s="264">
        <f>+DATE($B$1,COUNTIF($C$6:$C128,1),$C128)</f>
        <v>45780</v>
      </c>
      <c r="E128" s="238"/>
      <c r="F128" s="200"/>
      <c r="G128" s="97"/>
      <c r="H128" s="380"/>
      <c r="I128" s="598"/>
      <c r="J128" s="97"/>
      <c r="K128" s="97"/>
      <c r="L128" s="97"/>
      <c r="M128" s="97"/>
      <c r="N128" s="97"/>
      <c r="O128" s="97"/>
      <c r="P128" s="97"/>
      <c r="Q128" s="97"/>
      <c r="R128" s="97"/>
      <c r="S128" s="261"/>
      <c r="T128" s="97"/>
      <c r="U128" s="97"/>
      <c r="V128" s="97"/>
      <c r="W128" s="97"/>
      <c r="X128" s="97"/>
      <c r="Y128" s="97"/>
      <c r="Z128" s="500"/>
      <c r="AA128" s="97"/>
      <c r="AB128" s="257"/>
    </row>
    <row r="129" spans="1:28" ht="27" customHeight="1" thickBot="1" x14ac:dyDescent="0.35">
      <c r="A129" s="5"/>
      <c r="B129" s="389"/>
      <c r="C129" s="248">
        <v>4</v>
      </c>
      <c r="D129" s="263">
        <f>+DATE($B$1,COUNTIF($C$6:$C129,1),$C129)</f>
        <v>45781</v>
      </c>
      <c r="E129" s="238"/>
      <c r="F129" s="201"/>
      <c r="G129" s="98"/>
      <c r="H129" s="381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262"/>
      <c r="T129" s="98"/>
      <c r="U129" s="98"/>
      <c r="V129" s="98"/>
      <c r="W129" s="98"/>
      <c r="X129" s="98"/>
      <c r="Y129" s="98"/>
      <c r="Z129" s="501"/>
      <c r="AA129" s="98"/>
      <c r="AB129" s="258"/>
    </row>
    <row r="130" spans="1:28" ht="27" customHeight="1" thickBot="1" x14ac:dyDescent="0.35">
      <c r="A130" s="5"/>
      <c r="B130" s="389"/>
      <c r="C130" s="249">
        <v>5</v>
      </c>
      <c r="D130" s="222">
        <f>+DATE($B$1,COUNTIF($C$6:$C130,1),$C130)</f>
        <v>45782</v>
      </c>
      <c r="E130" s="239"/>
      <c r="F130" s="199"/>
      <c r="G130" s="78"/>
      <c r="H130" s="56"/>
      <c r="I130" s="78"/>
      <c r="J130" s="78"/>
      <c r="K130" s="78"/>
      <c r="L130" s="78"/>
      <c r="M130" s="78"/>
      <c r="N130" s="78"/>
      <c r="O130" s="78"/>
      <c r="P130" s="78"/>
      <c r="Q130" s="78"/>
      <c r="R130" s="134"/>
      <c r="S130" s="153"/>
      <c r="T130" s="256" t="s">
        <v>172</v>
      </c>
      <c r="U130" s="80"/>
      <c r="V130" s="80"/>
      <c r="W130" s="80"/>
      <c r="X130" s="80"/>
      <c r="Y130" s="78"/>
      <c r="Z130" s="95"/>
      <c r="AA130" s="486" t="s">
        <v>84</v>
      </c>
      <c r="AB130" s="96"/>
    </row>
    <row r="131" spans="1:28" ht="27" customHeight="1" thickBot="1" x14ac:dyDescent="0.35">
      <c r="A131" s="5"/>
      <c r="B131" s="389"/>
      <c r="C131" s="247">
        <v>6</v>
      </c>
      <c r="D131" s="216">
        <f>+DATE($B$1,COUNTIF($C$6:$C131,1),$C131)</f>
        <v>45783</v>
      </c>
      <c r="E131" s="238"/>
      <c r="F131" s="199"/>
      <c r="G131" s="56"/>
      <c r="H131" s="56"/>
      <c r="I131" s="618" t="s">
        <v>224</v>
      </c>
      <c r="J131" s="94"/>
      <c r="K131" s="56"/>
      <c r="L131" s="56"/>
      <c r="M131" s="56"/>
      <c r="N131" s="56"/>
      <c r="O131" s="56"/>
      <c r="P131" s="56"/>
      <c r="Q131" s="56"/>
      <c r="R131" s="131"/>
      <c r="S131" s="255" t="s">
        <v>186</v>
      </c>
      <c r="T131" s="58"/>
      <c r="U131" s="58"/>
      <c r="V131" s="58"/>
      <c r="W131" s="58"/>
      <c r="X131" s="58"/>
      <c r="Y131" s="56"/>
      <c r="Z131" s="56"/>
      <c r="AA131" s="487"/>
      <c r="AB131" s="65"/>
    </row>
    <row r="132" spans="1:28" ht="27" customHeight="1" thickBot="1" x14ac:dyDescent="0.35">
      <c r="A132" s="5"/>
      <c r="B132" s="389"/>
      <c r="C132" s="247">
        <v>7</v>
      </c>
      <c r="D132" s="216">
        <f>+DATE($B$1,COUNTIF($C$6:$C132,1),$C132)</f>
        <v>45784</v>
      </c>
      <c r="E132" s="238"/>
      <c r="F132" s="393" t="s">
        <v>171</v>
      </c>
      <c r="G132" s="56"/>
      <c r="H132" s="56"/>
      <c r="I132" s="625"/>
      <c r="J132" s="56"/>
      <c r="K132" s="56"/>
      <c r="L132" s="56"/>
      <c r="M132" s="56"/>
      <c r="N132" s="56"/>
      <c r="O132" s="56"/>
      <c r="P132" s="56"/>
      <c r="Q132" s="56"/>
      <c r="R132" s="131"/>
      <c r="S132" s="149"/>
      <c r="T132" s="58"/>
      <c r="U132" s="58"/>
      <c r="V132" s="58"/>
      <c r="W132" s="58"/>
      <c r="X132" s="58"/>
      <c r="Y132" s="56"/>
      <c r="Z132" s="56"/>
      <c r="AA132" s="487"/>
      <c r="AB132" s="65"/>
    </row>
    <row r="133" spans="1:28" ht="27" customHeight="1" thickBot="1" x14ac:dyDescent="0.35">
      <c r="A133" s="5"/>
      <c r="B133" s="389"/>
      <c r="C133" s="247">
        <v>8</v>
      </c>
      <c r="D133" s="216">
        <f>+DATE($B$1,COUNTIF($C$6:$C133,1),$C133)</f>
        <v>45785</v>
      </c>
      <c r="E133" s="238"/>
      <c r="F133" s="394"/>
      <c r="G133" s="56"/>
      <c r="H133" s="94"/>
      <c r="I133" s="625"/>
      <c r="J133" s="56"/>
      <c r="K133" s="56"/>
      <c r="L133" s="56"/>
      <c r="M133" s="56"/>
      <c r="N133" s="56"/>
      <c r="O133" s="56"/>
      <c r="P133" s="56"/>
      <c r="Q133" s="56"/>
      <c r="R133" s="131"/>
      <c r="S133" s="149"/>
      <c r="T133" s="58"/>
      <c r="U133" s="58"/>
      <c r="V133" s="58"/>
      <c r="W133" s="58"/>
      <c r="X133" s="58"/>
      <c r="Y133" s="56"/>
      <c r="Z133" s="56"/>
      <c r="AA133" s="487"/>
      <c r="AB133" s="65"/>
    </row>
    <row r="134" spans="1:28" ht="27" customHeight="1" thickBot="1" x14ac:dyDescent="0.35">
      <c r="A134" s="5"/>
      <c r="B134" s="389"/>
      <c r="C134" s="247">
        <v>9</v>
      </c>
      <c r="D134" s="222">
        <f>+DATE($B$1,COUNTIF($C$6:$C134,1),$C134)</f>
        <v>45786</v>
      </c>
      <c r="E134" s="241"/>
      <c r="F134" s="394"/>
      <c r="G134" s="105"/>
      <c r="H134" s="56"/>
      <c r="I134" s="625"/>
      <c r="J134" s="56"/>
      <c r="K134" s="105"/>
      <c r="L134" s="105"/>
      <c r="M134" s="105"/>
      <c r="N134" s="105"/>
      <c r="O134" s="105"/>
      <c r="P134" s="105"/>
      <c r="Q134" s="105"/>
      <c r="R134" s="141"/>
      <c r="S134" s="255" t="s">
        <v>186</v>
      </c>
      <c r="T134" s="106"/>
      <c r="U134" s="106"/>
      <c r="V134" s="106"/>
      <c r="W134" s="106"/>
      <c r="X134" s="106"/>
      <c r="Y134" s="105"/>
      <c r="Z134" s="105"/>
      <c r="AA134" s="487"/>
      <c r="AB134" s="107"/>
    </row>
    <row r="135" spans="1:28" ht="27" customHeight="1" thickBot="1" x14ac:dyDescent="0.35">
      <c r="A135" s="5"/>
      <c r="B135" s="389"/>
      <c r="C135" s="247">
        <v>10</v>
      </c>
      <c r="D135" s="264">
        <f>+DATE($B$1,COUNTIF($C$6:$C135,1),$C135)</f>
        <v>45787</v>
      </c>
      <c r="E135" s="238"/>
      <c r="F135" s="394"/>
      <c r="G135" s="97"/>
      <c r="H135" s="97"/>
      <c r="I135" s="626"/>
      <c r="J135" s="97"/>
      <c r="K135" s="97"/>
      <c r="L135" s="97"/>
      <c r="M135" s="97"/>
      <c r="N135" s="97"/>
      <c r="O135" s="97"/>
      <c r="P135" s="97"/>
      <c r="Q135" s="97"/>
      <c r="R135" s="259"/>
      <c r="S135" s="261"/>
      <c r="T135" s="97"/>
      <c r="U135" s="97"/>
      <c r="V135" s="97"/>
      <c r="W135" s="97"/>
      <c r="X135" s="97"/>
      <c r="Y135" s="97"/>
      <c r="Z135" s="97"/>
      <c r="AA135" s="487"/>
      <c r="AB135" s="257"/>
    </row>
    <row r="136" spans="1:28" ht="27" customHeight="1" thickBot="1" x14ac:dyDescent="0.35">
      <c r="A136" s="5"/>
      <c r="B136" s="389"/>
      <c r="C136" s="248">
        <v>11</v>
      </c>
      <c r="D136" s="263">
        <f>+DATE($B$1,COUNTIF($C$6:$C136,1),$C136)</f>
        <v>45788</v>
      </c>
      <c r="E136" s="238"/>
      <c r="F136" s="395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260"/>
      <c r="S136" s="262"/>
      <c r="T136" s="98"/>
      <c r="U136" s="98"/>
      <c r="V136" s="98"/>
      <c r="W136" s="98"/>
      <c r="X136" s="98"/>
      <c r="Y136" s="98"/>
      <c r="Z136" s="98"/>
      <c r="AA136" s="487"/>
      <c r="AB136" s="171" t="s">
        <v>87</v>
      </c>
    </row>
    <row r="137" spans="1:28" ht="27" customHeight="1" thickBot="1" x14ac:dyDescent="0.35">
      <c r="A137" s="5"/>
      <c r="B137" s="389"/>
      <c r="C137" s="249">
        <v>12</v>
      </c>
      <c r="D137" s="222">
        <f>+DATE($B$1,COUNTIF($C$6:$C137,1),$C137)</f>
        <v>45789</v>
      </c>
      <c r="E137" s="239"/>
      <c r="F137" s="196"/>
      <c r="G137" s="78"/>
      <c r="H137" s="78"/>
      <c r="I137" s="78"/>
      <c r="J137" s="56"/>
      <c r="K137" s="78"/>
      <c r="L137" s="78"/>
      <c r="M137" s="78"/>
      <c r="N137" s="78"/>
      <c r="O137" s="78"/>
      <c r="P137" s="78"/>
      <c r="Q137" s="78"/>
      <c r="R137" s="134"/>
      <c r="S137" s="149"/>
      <c r="T137" s="80"/>
      <c r="U137" s="108"/>
      <c r="V137" s="80"/>
      <c r="W137" s="80"/>
      <c r="X137" s="80"/>
      <c r="Y137" s="78"/>
      <c r="Z137" s="95"/>
      <c r="AA137" s="487"/>
      <c r="AB137" s="468" t="s">
        <v>47</v>
      </c>
    </row>
    <row r="138" spans="1:28" ht="27" customHeight="1" thickBot="1" x14ac:dyDescent="0.35">
      <c r="A138" s="5"/>
      <c r="B138" s="389"/>
      <c r="C138" s="247">
        <v>13</v>
      </c>
      <c r="D138" s="216">
        <f>+DATE($B$1,COUNTIF($C$6:$C138,1),$C138)</f>
        <v>45790</v>
      </c>
      <c r="E138" s="238"/>
      <c r="F138" s="56"/>
      <c r="G138" s="348" t="s">
        <v>202</v>
      </c>
      <c r="H138" s="67"/>
      <c r="I138" s="599" t="s">
        <v>225</v>
      </c>
      <c r="J138" s="56"/>
      <c r="K138" s="56"/>
      <c r="L138" s="56"/>
      <c r="M138" s="56"/>
      <c r="N138" s="56"/>
      <c r="O138" s="56"/>
      <c r="P138" s="56"/>
      <c r="Q138" s="56"/>
      <c r="R138" s="131"/>
      <c r="S138" s="255" t="s">
        <v>172</v>
      </c>
      <c r="T138" s="58"/>
      <c r="U138" s="58"/>
      <c r="V138" s="58"/>
      <c r="W138" s="58"/>
      <c r="X138" s="58"/>
      <c r="Y138" s="56"/>
      <c r="Z138" s="56"/>
      <c r="AA138" s="487"/>
      <c r="AB138" s="469"/>
    </row>
    <row r="139" spans="1:28" ht="27" customHeight="1" thickBot="1" x14ac:dyDescent="0.35">
      <c r="A139" s="5"/>
      <c r="B139" s="389"/>
      <c r="C139" s="247">
        <v>14</v>
      </c>
      <c r="D139" s="216">
        <f>+DATE($B$1,COUNTIF($C$6:$C139,1),$C139)</f>
        <v>45791</v>
      </c>
      <c r="E139" s="238"/>
      <c r="F139" s="87"/>
      <c r="G139" s="349"/>
      <c r="H139" s="67"/>
      <c r="I139" s="594"/>
      <c r="J139" s="56"/>
      <c r="K139" s="56"/>
      <c r="L139" s="56"/>
      <c r="M139" s="56"/>
      <c r="N139" s="56"/>
      <c r="O139" s="56"/>
      <c r="P139" s="56"/>
      <c r="Q139" s="56"/>
      <c r="R139" s="131"/>
      <c r="S139" s="149"/>
      <c r="T139" s="58"/>
      <c r="U139" s="58"/>
      <c r="V139" s="58"/>
      <c r="W139" s="58"/>
      <c r="X139" s="58"/>
      <c r="Y139" s="56"/>
      <c r="Z139" s="56"/>
      <c r="AA139" s="487"/>
      <c r="AB139" s="469"/>
    </row>
    <row r="140" spans="1:28" ht="27" customHeight="1" thickBot="1" x14ac:dyDescent="0.35">
      <c r="A140" s="5"/>
      <c r="B140" s="389"/>
      <c r="C140" s="247">
        <v>15</v>
      </c>
      <c r="D140" s="216">
        <f>+DATE($B$1,COUNTIF($C$6:$C140,1),$C140)</f>
        <v>45792</v>
      </c>
      <c r="E140" s="238"/>
      <c r="F140" s="87"/>
      <c r="G140" s="349"/>
      <c r="H140" s="342" t="s">
        <v>121</v>
      </c>
      <c r="I140" s="594"/>
      <c r="J140" s="56"/>
      <c r="K140" s="56"/>
      <c r="L140" s="56"/>
      <c r="M140" s="56"/>
      <c r="N140" s="56"/>
      <c r="O140" s="56"/>
      <c r="P140" s="56"/>
      <c r="Q140" s="56"/>
      <c r="R140" s="131"/>
      <c r="S140" s="149"/>
      <c r="T140" s="58"/>
      <c r="U140" s="58"/>
      <c r="V140" s="58"/>
      <c r="W140" s="58"/>
      <c r="X140" s="58"/>
      <c r="Y140" s="56"/>
      <c r="Z140" s="56"/>
      <c r="AA140" s="487"/>
      <c r="AB140" s="470"/>
    </row>
    <row r="141" spans="1:28" ht="27" customHeight="1" thickBot="1" x14ac:dyDescent="0.35">
      <c r="A141" s="5"/>
      <c r="B141" s="389"/>
      <c r="C141" s="247">
        <v>16</v>
      </c>
      <c r="D141" s="216">
        <f>+DATE($B$1,COUNTIF($C$6:$C141,1),$C141)</f>
        <v>45793</v>
      </c>
      <c r="E141" s="238"/>
      <c r="F141" s="87"/>
      <c r="G141" s="350"/>
      <c r="H141" s="343"/>
      <c r="I141" s="595"/>
      <c r="J141" s="56"/>
      <c r="K141" s="56"/>
      <c r="L141" s="56"/>
      <c r="M141" s="56"/>
      <c r="N141" s="56"/>
      <c r="O141" s="56"/>
      <c r="P141" s="56"/>
      <c r="Q141" s="56"/>
      <c r="R141" s="131"/>
      <c r="S141" s="149"/>
      <c r="T141" s="58"/>
      <c r="U141" s="58"/>
      <c r="V141" s="58"/>
      <c r="W141" s="58"/>
      <c r="X141" s="58"/>
      <c r="Y141" s="56"/>
      <c r="Z141" s="56"/>
      <c r="AA141" s="487"/>
      <c r="AB141" s="65"/>
    </row>
    <row r="142" spans="1:28" ht="27" customHeight="1" thickBot="1" x14ac:dyDescent="0.35">
      <c r="A142" s="5"/>
      <c r="B142" s="389"/>
      <c r="C142" s="247">
        <v>17</v>
      </c>
      <c r="D142" s="264">
        <f>+DATE($B$1,COUNTIF($C$6:$C142,1),$C142)</f>
        <v>45794</v>
      </c>
      <c r="E142" s="238"/>
      <c r="F142" s="271"/>
      <c r="G142" s="271"/>
      <c r="H142" s="343"/>
      <c r="I142" s="271"/>
      <c r="J142" s="271"/>
      <c r="K142" s="271"/>
      <c r="L142" s="271"/>
      <c r="M142" s="271"/>
      <c r="N142" s="271"/>
      <c r="O142" s="271"/>
      <c r="P142" s="271"/>
      <c r="Q142" s="271"/>
      <c r="R142" s="273"/>
      <c r="S142" s="261"/>
      <c r="T142" s="97"/>
      <c r="U142" s="327" t="s">
        <v>197</v>
      </c>
      <c r="V142" s="332" t="s">
        <v>197</v>
      </c>
      <c r="W142" s="328" t="s">
        <v>197</v>
      </c>
      <c r="X142" s="331" t="s">
        <v>197</v>
      </c>
      <c r="Y142" s="271"/>
      <c r="Z142" s="271"/>
      <c r="AA142" s="487"/>
      <c r="AB142" s="280"/>
    </row>
    <row r="143" spans="1:28" ht="27" customHeight="1" thickBot="1" x14ac:dyDescent="0.35">
      <c r="A143" s="5"/>
      <c r="B143" s="389"/>
      <c r="C143" s="248">
        <v>18</v>
      </c>
      <c r="D143" s="263">
        <f>+DATE($B$1,COUNTIF($C$6:$C143,1),$C143)</f>
        <v>45795</v>
      </c>
      <c r="E143" s="238"/>
      <c r="F143" s="276"/>
      <c r="G143" s="276"/>
      <c r="H143" s="344"/>
      <c r="I143" s="276"/>
      <c r="J143" s="276"/>
      <c r="K143" s="276"/>
      <c r="L143" s="276"/>
      <c r="M143" s="276"/>
      <c r="N143" s="276"/>
      <c r="O143" s="276"/>
      <c r="P143" s="276"/>
      <c r="Q143" s="276"/>
      <c r="R143" s="278"/>
      <c r="S143" s="262"/>
      <c r="T143" s="98"/>
      <c r="U143" s="276"/>
      <c r="V143" s="276"/>
      <c r="W143" s="276"/>
      <c r="X143" s="276"/>
      <c r="Y143" s="276"/>
      <c r="Z143" s="276"/>
      <c r="AA143" s="487"/>
      <c r="AB143" s="300"/>
    </row>
    <row r="144" spans="1:28" ht="27" customHeight="1" thickBot="1" x14ac:dyDescent="0.35">
      <c r="A144" s="5"/>
      <c r="B144" s="389"/>
      <c r="C144" s="249">
        <v>19</v>
      </c>
      <c r="D144" s="222">
        <f>+DATE($B$1,COUNTIF($C$6:$C144,1),$C144)</f>
        <v>45796</v>
      </c>
      <c r="E144" s="239"/>
      <c r="F144" s="339" t="s">
        <v>58</v>
      </c>
      <c r="G144" s="78"/>
      <c r="H144" s="67"/>
      <c r="I144" s="78"/>
      <c r="J144" s="78"/>
      <c r="K144" s="78"/>
      <c r="L144" s="78"/>
      <c r="M144" s="78"/>
      <c r="N144" s="78"/>
      <c r="O144" s="78"/>
      <c r="P144" s="78"/>
      <c r="Q144" s="78"/>
      <c r="R144" s="134"/>
      <c r="S144" s="161"/>
      <c r="T144" s="80"/>
      <c r="U144" s="108"/>
      <c r="V144" s="80"/>
      <c r="W144" s="80"/>
      <c r="X144" s="80"/>
      <c r="Y144" s="78"/>
      <c r="Z144" s="71"/>
      <c r="AA144" s="487"/>
      <c r="AB144" s="109"/>
    </row>
    <row r="145" spans="1:28" ht="27" customHeight="1" thickBot="1" x14ac:dyDescent="0.35">
      <c r="A145" s="5"/>
      <c r="B145" s="389"/>
      <c r="C145" s="247">
        <v>20</v>
      </c>
      <c r="D145" s="222">
        <f>+DATE($B$1,COUNTIF($C$6:$C145,1),$C145)</f>
        <v>45797</v>
      </c>
      <c r="E145" s="241"/>
      <c r="F145" s="340"/>
      <c r="G145" s="105"/>
      <c r="H145" s="342" t="s">
        <v>122</v>
      </c>
      <c r="I145" s="105"/>
      <c r="J145" s="94"/>
      <c r="K145" s="105"/>
      <c r="L145" s="105"/>
      <c r="M145" s="105"/>
      <c r="N145" s="105"/>
      <c r="O145" s="105"/>
      <c r="P145" s="105"/>
      <c r="Q145" s="105"/>
      <c r="R145" s="141"/>
      <c r="S145" s="160"/>
      <c r="T145" s="106"/>
      <c r="U145" s="106"/>
      <c r="V145" s="106"/>
      <c r="W145" s="106"/>
      <c r="X145" s="106"/>
      <c r="Y145" s="105"/>
      <c r="Z145" s="71"/>
      <c r="AA145" s="487"/>
      <c r="AB145" s="109"/>
    </row>
    <row r="146" spans="1:28" ht="27" customHeight="1" thickBot="1" x14ac:dyDescent="0.35">
      <c r="A146" s="5"/>
      <c r="B146" s="389"/>
      <c r="C146" s="247">
        <v>21</v>
      </c>
      <c r="D146" s="216">
        <f>+DATE($B$1,COUNTIF($C$6:$C146,1),$C146)</f>
        <v>45798</v>
      </c>
      <c r="E146" s="238"/>
      <c r="F146" s="340"/>
      <c r="G146" s="56"/>
      <c r="H146" s="343"/>
      <c r="I146" s="56"/>
      <c r="J146" s="56"/>
      <c r="K146" s="56"/>
      <c r="L146" s="56"/>
      <c r="M146" s="56"/>
      <c r="N146" s="56"/>
      <c r="O146" s="56"/>
      <c r="P146" s="56"/>
      <c r="Q146" s="56"/>
      <c r="R146" s="131"/>
      <c r="S146" s="149"/>
      <c r="T146" s="58"/>
      <c r="U146" s="58"/>
      <c r="V146" s="58"/>
      <c r="W146" s="58"/>
      <c r="X146" s="58"/>
      <c r="Y146" s="56"/>
      <c r="Z146" s="56"/>
      <c r="AA146" s="487"/>
      <c r="AB146" s="65"/>
    </row>
    <row r="147" spans="1:28" ht="27" customHeight="1" thickBot="1" x14ac:dyDescent="0.35">
      <c r="A147" s="5"/>
      <c r="B147" s="389"/>
      <c r="C147" s="247">
        <v>22</v>
      </c>
      <c r="D147" s="216">
        <f>+DATE($B$1,COUNTIF($C$6:$C147,1),$C147)</f>
        <v>45799</v>
      </c>
      <c r="E147" s="238"/>
      <c r="F147" s="340"/>
      <c r="G147" s="56"/>
      <c r="H147" s="343"/>
      <c r="I147" s="56"/>
      <c r="J147" s="56"/>
      <c r="K147" s="56"/>
      <c r="L147" s="56"/>
      <c r="M147" s="56"/>
      <c r="N147" s="56"/>
      <c r="O147" s="56"/>
      <c r="P147" s="56"/>
      <c r="Q147" s="56"/>
      <c r="R147" s="131"/>
      <c r="S147" s="149"/>
      <c r="T147" s="58"/>
      <c r="U147" s="58"/>
      <c r="V147" s="58"/>
      <c r="W147" s="58"/>
      <c r="X147" s="58"/>
      <c r="Y147" s="56"/>
      <c r="Z147" s="56"/>
      <c r="AA147" s="487"/>
      <c r="AB147" s="65"/>
    </row>
    <row r="148" spans="1:28" ht="27" customHeight="1" thickBot="1" x14ac:dyDescent="0.35">
      <c r="A148" s="5"/>
      <c r="B148" s="389"/>
      <c r="C148" s="247">
        <v>23</v>
      </c>
      <c r="D148" s="216">
        <f>+DATE($B$1,COUNTIF($C$6:$C148,1),$C148)</f>
        <v>45800</v>
      </c>
      <c r="E148" s="238"/>
      <c r="F148" s="340"/>
      <c r="G148" s="110"/>
      <c r="H148" s="344"/>
      <c r="I148" s="110"/>
      <c r="J148" s="56"/>
      <c r="K148" s="56"/>
      <c r="L148" s="56"/>
      <c r="M148" s="56"/>
      <c r="N148" s="56"/>
      <c r="O148" s="56"/>
      <c r="P148" s="56"/>
      <c r="Q148" s="56"/>
      <c r="R148" s="131"/>
      <c r="S148" s="149"/>
      <c r="T148" s="58"/>
      <c r="U148" s="58"/>
      <c r="V148" s="58"/>
      <c r="W148" s="58"/>
      <c r="X148" s="58"/>
      <c r="Y148" s="56"/>
      <c r="Z148" s="56"/>
      <c r="AA148" s="487"/>
      <c r="AB148" s="65"/>
    </row>
    <row r="149" spans="1:28" ht="27" customHeight="1" thickBot="1" x14ac:dyDescent="0.35">
      <c r="A149" s="5"/>
      <c r="B149" s="389"/>
      <c r="C149" s="247">
        <v>24</v>
      </c>
      <c r="D149" s="264">
        <f>+DATE($B$1,COUNTIF($C$6:$C149,1),$C149)</f>
        <v>45801</v>
      </c>
      <c r="E149" s="238"/>
      <c r="F149" s="340"/>
      <c r="G149" s="271"/>
      <c r="H149" s="271"/>
      <c r="I149" s="271"/>
      <c r="J149" s="271"/>
      <c r="K149" s="271"/>
      <c r="L149" s="271"/>
      <c r="M149" s="271"/>
      <c r="N149" s="271"/>
      <c r="O149" s="271"/>
      <c r="P149" s="271"/>
      <c r="Q149" s="271"/>
      <c r="R149" s="273"/>
      <c r="S149" s="261"/>
      <c r="T149" s="271"/>
      <c r="U149" s="271"/>
      <c r="V149" s="271"/>
      <c r="W149" s="271"/>
      <c r="X149" s="271"/>
      <c r="Y149" s="271"/>
      <c r="Z149" s="271"/>
      <c r="AA149" s="487"/>
      <c r="AB149" s="280"/>
    </row>
    <row r="150" spans="1:28" ht="27" customHeight="1" thickBot="1" x14ac:dyDescent="0.35">
      <c r="A150" s="5"/>
      <c r="B150" s="389"/>
      <c r="C150" s="248">
        <v>25</v>
      </c>
      <c r="D150" s="263">
        <f>+DATE($B$1,COUNTIF($C$6:$C150,1),$C150)</f>
        <v>45802</v>
      </c>
      <c r="E150" s="238"/>
      <c r="F150" s="341"/>
      <c r="G150" s="276"/>
      <c r="H150" s="276"/>
      <c r="I150" s="276"/>
      <c r="J150" s="276"/>
      <c r="K150" s="276"/>
      <c r="L150" s="276"/>
      <c r="M150" s="276"/>
      <c r="N150" s="276"/>
      <c r="O150" s="276"/>
      <c r="P150" s="276"/>
      <c r="Q150" s="276"/>
      <c r="R150" s="278"/>
      <c r="S150" s="279"/>
      <c r="T150" s="276"/>
      <c r="U150" s="276"/>
      <c r="V150" s="276"/>
      <c r="W150" s="276"/>
      <c r="X150" s="276"/>
      <c r="Y150" s="276"/>
      <c r="Z150" s="276"/>
      <c r="AA150" s="487"/>
      <c r="AB150" s="300"/>
    </row>
    <row r="151" spans="1:28" ht="27" customHeight="1" thickBot="1" x14ac:dyDescent="0.35">
      <c r="A151" s="5"/>
      <c r="B151" s="389"/>
      <c r="C151" s="249">
        <v>26</v>
      </c>
      <c r="D151" s="222">
        <f>+DATE($B$1,COUNTIF($C$6:$C151,1),$C151)</f>
        <v>45803</v>
      </c>
      <c r="E151" s="239"/>
      <c r="F151" s="202"/>
      <c r="G151" s="73"/>
      <c r="H151" s="78"/>
      <c r="I151" s="78"/>
      <c r="J151" s="56"/>
      <c r="K151" s="78"/>
      <c r="L151" s="78"/>
      <c r="M151" s="78"/>
      <c r="N151" s="78"/>
      <c r="O151" s="78"/>
      <c r="P151" s="78"/>
      <c r="Q151" s="78"/>
      <c r="R151" s="134"/>
      <c r="S151" s="153"/>
      <c r="T151" s="80"/>
      <c r="U151" s="80"/>
      <c r="V151" s="80"/>
      <c r="W151" s="56"/>
      <c r="X151" s="56"/>
      <c r="Y151" s="78"/>
      <c r="Z151" s="78"/>
      <c r="AA151" s="487"/>
      <c r="AB151" s="96"/>
    </row>
    <row r="152" spans="1:28" ht="27" customHeight="1" thickBot="1" x14ac:dyDescent="0.35">
      <c r="A152" s="5"/>
      <c r="B152" s="389"/>
      <c r="C152" s="247">
        <v>27</v>
      </c>
      <c r="D152" s="216">
        <f>+DATE($B$1,COUNTIF($C$6:$C152,1),$C152)</f>
        <v>45804</v>
      </c>
      <c r="E152" s="238"/>
      <c r="F152" s="187"/>
      <c r="G152" s="67"/>
      <c r="H152" s="67"/>
      <c r="I152" s="94"/>
      <c r="J152" s="56"/>
      <c r="K152" s="56"/>
      <c r="L152" s="56"/>
      <c r="M152" s="56"/>
      <c r="N152" s="56"/>
      <c r="O152" s="56"/>
      <c r="P152" s="56"/>
      <c r="Q152" s="56"/>
      <c r="R152" s="131"/>
      <c r="S152" s="149"/>
      <c r="T152" s="58"/>
      <c r="U152" s="58"/>
      <c r="V152" s="58"/>
      <c r="W152" s="58"/>
      <c r="X152" s="58"/>
      <c r="Y152" s="56"/>
      <c r="Z152" s="56"/>
      <c r="AA152" s="487"/>
      <c r="AB152" s="65"/>
    </row>
    <row r="153" spans="1:28" ht="27" customHeight="1" thickBot="1" x14ac:dyDescent="0.35">
      <c r="A153" s="5"/>
      <c r="B153" s="389"/>
      <c r="C153" s="247">
        <v>28</v>
      </c>
      <c r="D153" s="216">
        <f>+DATE($B$1,COUNTIF($C$6:$C153,1),$C153)</f>
        <v>45805</v>
      </c>
      <c r="E153" s="238"/>
      <c r="F153" s="187"/>
      <c r="G153" s="67"/>
      <c r="H153" s="342" t="s">
        <v>123</v>
      </c>
      <c r="I153" s="56"/>
      <c r="J153" s="56"/>
      <c r="K153" s="56"/>
      <c r="L153" s="56"/>
      <c r="M153" s="56"/>
      <c r="N153" s="56"/>
      <c r="O153" s="56"/>
      <c r="P153" s="56"/>
      <c r="Q153" s="56"/>
      <c r="R153" s="131"/>
      <c r="S153" s="149"/>
      <c r="T153" s="58"/>
      <c r="U153" s="58"/>
      <c r="V153" s="58"/>
      <c r="W153" s="58"/>
      <c r="X153" s="58"/>
      <c r="Y153" s="56"/>
      <c r="Z153" s="56"/>
      <c r="AA153" s="488"/>
      <c r="AB153" s="65"/>
    </row>
    <row r="154" spans="1:28" ht="27" customHeight="1" thickBot="1" x14ac:dyDescent="0.35">
      <c r="A154" s="5"/>
      <c r="B154" s="389"/>
      <c r="C154" s="247">
        <v>29</v>
      </c>
      <c r="D154" s="216">
        <f>+DATE($B$1,COUNTIF($C$6:$C154,1),$C154)</f>
        <v>45806</v>
      </c>
      <c r="E154" s="238"/>
      <c r="F154" s="187"/>
      <c r="G154" s="342" t="s">
        <v>124</v>
      </c>
      <c r="H154" s="343"/>
      <c r="I154" s="56"/>
      <c r="J154" s="56"/>
      <c r="K154" s="56"/>
      <c r="L154" s="56"/>
      <c r="M154" s="56"/>
      <c r="N154" s="56"/>
      <c r="O154" s="56"/>
      <c r="P154" s="56"/>
      <c r="Q154" s="56"/>
      <c r="R154" s="131"/>
      <c r="S154" s="149"/>
      <c r="T154" s="58"/>
      <c r="U154" s="58"/>
      <c r="V154" s="58"/>
      <c r="W154" s="58"/>
      <c r="X154" s="58"/>
      <c r="Y154" s="56"/>
      <c r="Z154" s="454" t="s">
        <v>160</v>
      </c>
      <c r="AA154" s="56"/>
      <c r="AB154" s="172" t="s">
        <v>88</v>
      </c>
    </row>
    <row r="155" spans="1:28" ht="27" customHeight="1" thickBot="1" x14ac:dyDescent="0.35">
      <c r="A155" s="5"/>
      <c r="B155" s="389"/>
      <c r="C155" s="247">
        <v>30</v>
      </c>
      <c r="D155" s="222">
        <f>+DATE($B$1,COUNTIF($C$6:$C155,1),$C155)</f>
        <v>45807</v>
      </c>
      <c r="E155" s="241"/>
      <c r="F155" s="187"/>
      <c r="G155" s="343"/>
      <c r="H155" s="343"/>
      <c r="I155" s="599" t="s">
        <v>226</v>
      </c>
      <c r="J155" s="105"/>
      <c r="K155" s="105"/>
      <c r="L155" s="105"/>
      <c r="M155" s="489" t="s">
        <v>167</v>
      </c>
      <c r="N155" s="492" t="s">
        <v>167</v>
      </c>
      <c r="O155" s="105"/>
      <c r="P155" s="105"/>
      <c r="Q155" s="105"/>
      <c r="R155" s="141"/>
      <c r="S155" s="160"/>
      <c r="T155" s="106"/>
      <c r="U155" s="106"/>
      <c r="V155" s="106"/>
      <c r="W155" s="106"/>
      <c r="X155" s="106"/>
      <c r="Y155" s="105"/>
      <c r="Z155" s="349"/>
      <c r="AA155" s="105"/>
      <c r="AB155" s="107"/>
    </row>
    <row r="156" spans="1:28" ht="27" customHeight="1" thickBot="1" x14ac:dyDescent="0.35">
      <c r="A156" s="5"/>
      <c r="B156" s="389"/>
      <c r="C156" s="247">
        <v>31</v>
      </c>
      <c r="D156" s="265">
        <f>+DATE($B$1,COUNTIF($C$6:$C156,1),$C156)</f>
        <v>45808</v>
      </c>
      <c r="E156" s="240"/>
      <c r="F156" s="203"/>
      <c r="G156" s="343"/>
      <c r="H156" s="344"/>
      <c r="I156" s="600"/>
      <c r="J156" s="294"/>
      <c r="K156" s="294"/>
      <c r="L156" s="548" t="s">
        <v>157</v>
      </c>
      <c r="M156" s="490"/>
      <c r="N156" s="377"/>
      <c r="O156" s="294"/>
      <c r="P156" s="294"/>
      <c r="Q156" s="294"/>
      <c r="R156" s="295"/>
      <c r="S156" s="296"/>
      <c r="T156" s="294"/>
      <c r="U156" s="294"/>
      <c r="V156" s="294"/>
      <c r="W156" s="294"/>
      <c r="X156" s="294"/>
      <c r="Y156" s="294"/>
      <c r="Z156" s="349"/>
      <c r="AA156" s="294"/>
      <c r="AB156" s="297"/>
    </row>
    <row r="157" spans="1:28" ht="27" customHeight="1" thickBot="1" x14ac:dyDescent="0.35">
      <c r="A157" s="5"/>
      <c r="B157" s="389" t="s">
        <v>28</v>
      </c>
      <c r="C157" s="248">
        <v>1</v>
      </c>
      <c r="D157" s="266">
        <f>+DATE($B$1,COUNTIF($C$6:$C157,1),$C157)</f>
        <v>45809</v>
      </c>
      <c r="E157" s="238"/>
      <c r="F157" s="204"/>
      <c r="G157" s="344"/>
      <c r="H157" s="305"/>
      <c r="I157" s="600"/>
      <c r="J157" s="305"/>
      <c r="K157" s="305"/>
      <c r="L157" s="399"/>
      <c r="M157" s="491"/>
      <c r="N157" s="378"/>
      <c r="O157" s="305"/>
      <c r="P157" s="305"/>
      <c r="Q157" s="305"/>
      <c r="R157" s="306"/>
      <c r="S157" s="307"/>
      <c r="T157" s="305"/>
      <c r="U157" s="305"/>
      <c r="V157" s="305"/>
      <c r="W157" s="305"/>
      <c r="X157" s="305"/>
      <c r="Y157" s="305"/>
      <c r="Z157" s="350"/>
      <c r="AA157" s="305"/>
      <c r="AB157" s="308"/>
    </row>
    <row r="158" spans="1:28" ht="27" customHeight="1" thickBot="1" x14ac:dyDescent="0.35">
      <c r="A158" s="5"/>
      <c r="B158" s="389"/>
      <c r="C158" s="249">
        <v>2</v>
      </c>
      <c r="D158" s="222">
        <f>+DATE($B$1,COUNTIF($C$6:$C158,1),$C158)</f>
        <v>45810</v>
      </c>
      <c r="E158" s="239"/>
      <c r="F158" s="187"/>
      <c r="G158" s="67"/>
      <c r="H158" s="67"/>
      <c r="I158" s="67"/>
      <c r="J158" s="78"/>
      <c r="K158" s="78"/>
      <c r="L158" s="78"/>
      <c r="M158" s="78"/>
      <c r="N158" s="78"/>
      <c r="O158" s="87"/>
      <c r="P158" s="87"/>
      <c r="Q158" s="78"/>
      <c r="R158" s="134"/>
      <c r="S158" s="153"/>
      <c r="T158" s="80"/>
      <c r="U158" s="80"/>
      <c r="V158" s="80"/>
      <c r="W158" s="80"/>
      <c r="X158" s="80"/>
      <c r="Y158" s="78"/>
      <c r="Z158" s="78"/>
      <c r="AA158" s="78"/>
      <c r="AB158" s="96"/>
    </row>
    <row r="159" spans="1:28" ht="27" customHeight="1" thickBot="1" x14ac:dyDescent="0.35">
      <c r="A159" s="5"/>
      <c r="B159" s="389"/>
      <c r="C159" s="247">
        <v>3</v>
      </c>
      <c r="D159" s="216">
        <f>+DATE($B$1,COUNTIF($C$6:$C159,1),$C159)</f>
        <v>45811</v>
      </c>
      <c r="E159" s="238"/>
      <c r="F159" s="531" t="s">
        <v>125</v>
      </c>
      <c r="G159" s="56"/>
      <c r="H159" s="56"/>
      <c r="I159" s="599" t="s">
        <v>227</v>
      </c>
      <c r="J159" s="56"/>
      <c r="K159" s="56"/>
      <c r="L159" s="56"/>
      <c r="M159" s="56"/>
      <c r="N159" s="56"/>
      <c r="O159" s="56"/>
      <c r="P159" s="56"/>
      <c r="Q159" s="56"/>
      <c r="R159" s="131"/>
      <c r="S159" s="149"/>
      <c r="T159" s="58"/>
      <c r="U159" s="58"/>
      <c r="V159" s="58"/>
      <c r="W159" s="58"/>
      <c r="X159" s="58"/>
      <c r="Y159" s="56"/>
      <c r="Z159" s="56"/>
      <c r="AA159" s="56"/>
      <c r="AB159" s="65"/>
    </row>
    <row r="160" spans="1:28" ht="27" customHeight="1" thickBot="1" x14ac:dyDescent="0.35">
      <c r="A160" s="5"/>
      <c r="B160" s="389"/>
      <c r="C160" s="247">
        <v>4</v>
      </c>
      <c r="D160" s="216">
        <f>+DATE($B$1,COUNTIF($C$6:$C160,1),$C160)</f>
        <v>45812</v>
      </c>
      <c r="E160" s="238"/>
      <c r="F160" s="532"/>
      <c r="G160" s="56"/>
      <c r="H160" s="56"/>
      <c r="I160" s="600"/>
      <c r="J160" s="56"/>
      <c r="K160" s="56"/>
      <c r="L160" s="56"/>
      <c r="M160" s="56"/>
      <c r="N160" s="56"/>
      <c r="O160" s="56"/>
      <c r="P160" s="56"/>
      <c r="Q160" s="56"/>
      <c r="R160" s="131"/>
      <c r="S160" s="149"/>
      <c r="T160" s="58"/>
      <c r="U160" s="58"/>
      <c r="V160" s="58"/>
      <c r="W160" s="58"/>
      <c r="X160" s="58"/>
      <c r="Y160" s="56"/>
      <c r="Z160" s="56"/>
      <c r="AA160" s="56"/>
      <c r="AB160" s="65"/>
    </row>
    <row r="161" spans="1:28" ht="27" customHeight="1" thickBot="1" x14ac:dyDescent="0.35">
      <c r="A161" s="5"/>
      <c r="B161" s="389"/>
      <c r="C161" s="247">
        <v>5</v>
      </c>
      <c r="D161" s="216">
        <f>+DATE($B$1,COUNTIF($C$6:$C161,1),$C161)</f>
        <v>45813</v>
      </c>
      <c r="E161" s="238"/>
      <c r="F161" s="532"/>
      <c r="G161" s="56"/>
      <c r="H161" s="67"/>
      <c r="I161" s="600"/>
      <c r="J161" s="56"/>
      <c r="K161" s="56"/>
      <c r="L161" s="56"/>
      <c r="M161" s="56"/>
      <c r="N161" s="56"/>
      <c r="O161" s="56"/>
      <c r="P161" s="56"/>
      <c r="Q161" s="56"/>
      <c r="R161" s="131"/>
      <c r="S161" s="149"/>
      <c r="T161" s="58"/>
      <c r="U161" s="58"/>
      <c r="V161" s="58"/>
      <c r="W161" s="58"/>
      <c r="X161" s="58"/>
      <c r="Y161" s="56"/>
      <c r="Z161" s="56"/>
      <c r="AA161" s="56"/>
      <c r="AB161" s="252" t="s">
        <v>48</v>
      </c>
    </row>
    <row r="162" spans="1:28" ht="27" customHeight="1" thickBot="1" x14ac:dyDescent="0.35">
      <c r="A162" s="5"/>
      <c r="B162" s="389"/>
      <c r="C162" s="247">
        <v>6</v>
      </c>
      <c r="D162" s="216">
        <f>+DATE($B$1,COUNTIF($C$6:$C162,1),$C162)</f>
        <v>45814</v>
      </c>
      <c r="E162" s="238"/>
      <c r="F162" s="532"/>
      <c r="G162" s="56"/>
      <c r="H162" s="342" t="s">
        <v>126</v>
      </c>
      <c r="I162" s="56"/>
      <c r="J162" s="56"/>
      <c r="K162" s="493" t="s">
        <v>172</v>
      </c>
      <c r="L162" s="56"/>
      <c r="M162" s="489" t="s">
        <v>167</v>
      </c>
      <c r="N162" s="492" t="s">
        <v>167</v>
      </c>
      <c r="O162" s="56"/>
      <c r="P162" s="56"/>
      <c r="Q162" s="56"/>
      <c r="R162" s="131"/>
      <c r="S162" s="149"/>
      <c r="T162" s="58"/>
      <c r="U162" s="58"/>
      <c r="V162" s="58"/>
      <c r="W162" s="58"/>
      <c r="X162" s="58"/>
      <c r="Y162" s="56"/>
      <c r="Z162" s="56"/>
      <c r="AA162" s="56"/>
      <c r="AB162" s="65"/>
    </row>
    <row r="163" spans="1:28" ht="27" customHeight="1" thickBot="1" x14ac:dyDescent="0.35">
      <c r="A163" s="5"/>
      <c r="B163" s="389"/>
      <c r="C163" s="247">
        <v>7</v>
      </c>
      <c r="D163" s="264">
        <f>+DATE($B$1,COUNTIF($C$6:$C163,1),$C163)</f>
        <v>45815</v>
      </c>
      <c r="E163" s="238"/>
      <c r="F163" s="533"/>
      <c r="G163" s="97"/>
      <c r="H163" s="343"/>
      <c r="I163" s="271"/>
      <c r="J163" s="271"/>
      <c r="K163" s="494"/>
      <c r="L163" s="271"/>
      <c r="M163" s="490"/>
      <c r="N163" s="377"/>
      <c r="O163" s="271"/>
      <c r="P163" s="271"/>
      <c r="Q163" s="271"/>
      <c r="R163" s="273"/>
      <c r="S163" s="274"/>
      <c r="T163" s="271"/>
      <c r="U163" s="271"/>
      <c r="V163" s="271"/>
      <c r="W163" s="271"/>
      <c r="X163" s="271"/>
      <c r="Y163" s="271"/>
      <c r="Z163" s="271"/>
      <c r="AA163" s="271"/>
      <c r="AB163" s="465" t="s">
        <v>78</v>
      </c>
    </row>
    <row r="164" spans="1:28" ht="27" customHeight="1" thickBot="1" x14ac:dyDescent="0.35">
      <c r="A164" s="5"/>
      <c r="B164" s="389"/>
      <c r="C164" s="248">
        <v>8</v>
      </c>
      <c r="D164" s="263">
        <f>+DATE($B$1,COUNTIF($C$6:$C164,1),$C164)</f>
        <v>45816</v>
      </c>
      <c r="E164" s="238"/>
      <c r="F164" s="195"/>
      <c r="G164" s="98"/>
      <c r="H164" s="343"/>
      <c r="I164" s="276"/>
      <c r="J164" s="276"/>
      <c r="K164" s="495"/>
      <c r="L164" s="276"/>
      <c r="M164" s="491"/>
      <c r="N164" s="378"/>
      <c r="O164" s="276"/>
      <c r="P164" s="276"/>
      <c r="Q164" s="276"/>
      <c r="R164" s="278"/>
      <c r="S164" s="279"/>
      <c r="T164" s="276"/>
      <c r="U164" s="276"/>
      <c r="V164" s="276"/>
      <c r="W164" s="276"/>
      <c r="X164" s="276"/>
      <c r="Y164" s="276"/>
      <c r="Z164" s="276"/>
      <c r="AA164" s="276"/>
      <c r="AB164" s="507"/>
    </row>
    <row r="165" spans="1:28" ht="27" customHeight="1" thickBot="1" x14ac:dyDescent="0.35">
      <c r="A165" s="5"/>
      <c r="B165" s="389"/>
      <c r="C165" s="249">
        <v>9</v>
      </c>
      <c r="D165" s="222">
        <f>+DATE($B$1,COUNTIF($C$6:$C165,1),$C165)</f>
        <v>45817</v>
      </c>
      <c r="E165" s="239"/>
      <c r="F165" s="371" t="s">
        <v>60</v>
      </c>
      <c r="G165" s="69"/>
      <c r="H165" s="344"/>
      <c r="I165" s="69"/>
      <c r="J165" s="78"/>
      <c r="K165" s="78"/>
      <c r="L165" s="78"/>
      <c r="M165" s="78"/>
      <c r="N165" s="78"/>
      <c r="O165" s="78"/>
      <c r="P165" s="78"/>
      <c r="Q165" s="78"/>
      <c r="R165" s="134"/>
      <c r="S165" s="153"/>
      <c r="T165" s="80"/>
      <c r="U165" s="80"/>
      <c r="V165" s="80"/>
      <c r="W165" s="80"/>
      <c r="X165" s="80"/>
      <c r="Y165" s="95"/>
      <c r="Z165" s="78"/>
      <c r="AA165" s="78"/>
      <c r="AB165" s="507"/>
    </row>
    <row r="166" spans="1:28" ht="27" customHeight="1" thickBot="1" x14ac:dyDescent="0.35">
      <c r="A166" s="5"/>
      <c r="B166" s="389"/>
      <c r="C166" s="247">
        <v>10</v>
      </c>
      <c r="D166" s="216">
        <f>+DATE($B$1,COUNTIF($C$6:$C166,1),$C166)</f>
        <v>45818</v>
      </c>
      <c r="E166" s="238"/>
      <c r="F166" s="372"/>
      <c r="G166" s="70"/>
      <c r="H166" s="67"/>
      <c r="I166" s="70"/>
      <c r="J166" s="56"/>
      <c r="K166" s="56"/>
      <c r="L166" s="56"/>
      <c r="M166" s="56"/>
      <c r="N166" s="56"/>
      <c r="O166" s="56"/>
      <c r="P166" s="56"/>
      <c r="Q166" s="56"/>
      <c r="R166" s="131"/>
      <c r="S166" s="149"/>
      <c r="T166" s="58"/>
      <c r="U166" s="58"/>
      <c r="V166" s="58"/>
      <c r="W166" s="58"/>
      <c r="X166" s="58"/>
      <c r="Y166" s="56"/>
      <c r="Z166" s="56"/>
      <c r="AA166" s="251"/>
      <c r="AB166" s="65"/>
    </row>
    <row r="167" spans="1:28" ht="27" customHeight="1" thickBot="1" x14ac:dyDescent="0.35">
      <c r="A167" s="5"/>
      <c r="B167" s="389"/>
      <c r="C167" s="247">
        <v>11</v>
      </c>
      <c r="D167" s="216">
        <f>+DATE($B$1,COUNTIF($C$6:$C167,1),$C167)</f>
        <v>45819</v>
      </c>
      <c r="E167" s="238"/>
      <c r="F167" s="372"/>
      <c r="G167" s="365" t="s">
        <v>128</v>
      </c>
      <c r="H167" s="342" t="s">
        <v>127</v>
      </c>
      <c r="I167" s="70"/>
      <c r="J167" s="56"/>
      <c r="K167" s="56"/>
      <c r="L167" s="56"/>
      <c r="M167" s="56"/>
      <c r="N167" s="56"/>
      <c r="O167" s="56"/>
      <c r="P167" s="56"/>
      <c r="Q167" s="56"/>
      <c r="R167" s="131"/>
      <c r="S167" s="149"/>
      <c r="T167" s="58"/>
      <c r="U167" s="58"/>
      <c r="V167" s="58"/>
      <c r="W167" s="58"/>
      <c r="X167" s="58"/>
      <c r="Y167" s="56"/>
      <c r="Z167" s="56"/>
      <c r="AA167" s="483" t="s">
        <v>154</v>
      </c>
      <c r="AB167" s="65"/>
    </row>
    <row r="168" spans="1:28" ht="27" customHeight="1" thickBot="1" x14ac:dyDescent="0.35">
      <c r="A168" s="5"/>
      <c r="B168" s="389"/>
      <c r="C168" s="247">
        <v>12</v>
      </c>
      <c r="D168" s="216">
        <f>+DATE($B$1,COUNTIF($C$6:$C168,1),$C168)</f>
        <v>45820</v>
      </c>
      <c r="E168" s="238"/>
      <c r="F168" s="372"/>
      <c r="G168" s="366"/>
      <c r="H168" s="343"/>
      <c r="I168" s="56"/>
      <c r="J168" s="56"/>
      <c r="K168" s="56"/>
      <c r="L168" s="56"/>
      <c r="M168" s="56"/>
      <c r="N168" s="56"/>
      <c r="O168" s="56"/>
      <c r="P168" s="56"/>
      <c r="Q168" s="56"/>
      <c r="R168" s="131"/>
      <c r="S168" s="149"/>
      <c r="T168" s="58"/>
      <c r="U168" s="58"/>
      <c r="V168" s="58"/>
      <c r="W168" s="58"/>
      <c r="X168" s="58"/>
      <c r="Y168" s="56"/>
      <c r="Z168" s="56"/>
      <c r="AA168" s="483"/>
      <c r="AB168" s="65"/>
    </row>
    <row r="169" spans="1:28" ht="27" customHeight="1" thickBot="1" x14ac:dyDescent="0.35">
      <c r="A169" s="5"/>
      <c r="B169" s="389"/>
      <c r="C169" s="247">
        <v>13</v>
      </c>
      <c r="D169" s="216">
        <f>+DATE($B$1,COUNTIF($C$6:$C169,1),$C169)</f>
        <v>45821</v>
      </c>
      <c r="E169" s="238"/>
      <c r="F169" s="372"/>
      <c r="G169" s="366"/>
      <c r="H169" s="343"/>
      <c r="I169" s="56"/>
      <c r="K169" s="493" t="s">
        <v>172</v>
      </c>
      <c r="L169" s="56"/>
      <c r="M169" s="56"/>
      <c r="N169" s="56"/>
      <c r="O169" s="56"/>
      <c r="P169" s="56"/>
      <c r="Q169" s="56"/>
      <c r="R169" s="131"/>
      <c r="S169" s="149"/>
      <c r="T169" s="58"/>
      <c r="U169" s="58"/>
      <c r="V169" s="58"/>
      <c r="W169" s="58"/>
      <c r="X169" s="58"/>
      <c r="Y169" s="484" t="s">
        <v>155</v>
      </c>
      <c r="Z169" s="56"/>
      <c r="AA169" s="483"/>
      <c r="AB169" s="65"/>
    </row>
    <row r="170" spans="1:28" ht="27" customHeight="1" thickBot="1" x14ac:dyDescent="0.35">
      <c r="A170" s="5"/>
      <c r="B170" s="389"/>
      <c r="C170" s="247">
        <v>14</v>
      </c>
      <c r="D170" s="264">
        <f>+DATE($B$1,COUNTIF($C$6:$C170,1),$C170)</f>
        <v>45822</v>
      </c>
      <c r="E170" s="238"/>
      <c r="F170" s="372"/>
      <c r="G170" s="366"/>
      <c r="H170" s="344"/>
      <c r="I170" s="271"/>
      <c r="J170" s="271"/>
      <c r="K170" s="494"/>
      <c r="L170" s="271"/>
      <c r="M170" s="271"/>
      <c r="N170" s="271"/>
      <c r="O170" s="271"/>
      <c r="P170" s="271"/>
      <c r="Q170" s="271"/>
      <c r="R170" s="273"/>
      <c r="S170" s="274"/>
      <c r="T170" s="271"/>
      <c r="U170" s="271"/>
      <c r="V170" s="271"/>
      <c r="W170" s="271"/>
      <c r="X170" s="271"/>
      <c r="Y170" s="349"/>
      <c r="Z170" s="271"/>
      <c r="AA170" s="483"/>
      <c r="AB170" s="280"/>
    </row>
    <row r="171" spans="1:28" ht="27" customHeight="1" thickBot="1" x14ac:dyDescent="0.35">
      <c r="A171" s="5"/>
      <c r="B171" s="389"/>
      <c r="C171" s="248">
        <v>15</v>
      </c>
      <c r="D171" s="263">
        <f>+DATE($B$1,COUNTIF($C$6:$C171,1),$C171)</f>
        <v>45823</v>
      </c>
      <c r="E171" s="238"/>
      <c r="F171" s="373"/>
      <c r="G171" s="367"/>
      <c r="H171" s="276"/>
      <c r="I171" s="276"/>
      <c r="J171" s="396" t="s">
        <v>29</v>
      </c>
      <c r="K171" s="495"/>
      <c r="L171" s="276"/>
      <c r="M171" s="276"/>
      <c r="N171" s="276"/>
      <c r="O171" s="276"/>
      <c r="P171" s="276"/>
      <c r="Q171" s="276"/>
      <c r="R171" s="278"/>
      <c r="S171" s="279"/>
      <c r="T171" s="276"/>
      <c r="U171" s="276"/>
      <c r="V171" s="276"/>
      <c r="W171" s="276"/>
      <c r="X171" s="276"/>
      <c r="Y171" s="350"/>
      <c r="Z171" s="276"/>
      <c r="AA171" s="483"/>
      <c r="AB171" s="300"/>
    </row>
    <row r="172" spans="1:28" ht="27" customHeight="1" thickBot="1" x14ac:dyDescent="0.35">
      <c r="A172" s="5"/>
      <c r="B172" s="389"/>
      <c r="C172" s="249">
        <v>16</v>
      </c>
      <c r="D172" s="222">
        <f>+DATE($B$1,COUNTIF($C$6:$C172,1),$C172)</f>
        <v>45824</v>
      </c>
      <c r="E172" s="239"/>
      <c r="F172" s="196"/>
      <c r="G172" s="78"/>
      <c r="H172" s="78"/>
      <c r="I172" s="78"/>
      <c r="J172" s="397"/>
      <c r="K172" s="78"/>
      <c r="L172" s="78"/>
      <c r="M172" s="78"/>
      <c r="N172" s="78"/>
      <c r="O172" s="78"/>
      <c r="P172" s="78"/>
      <c r="Q172" s="78"/>
      <c r="R172" s="134"/>
      <c r="S172" s="153"/>
      <c r="T172" s="80"/>
      <c r="U172" s="80"/>
      <c r="V172" s="80"/>
      <c r="W172" s="80"/>
      <c r="X172" s="80"/>
      <c r="Y172" s="78"/>
      <c r="Z172" s="78"/>
      <c r="AA172" s="483"/>
      <c r="AB172" s="96"/>
    </row>
    <row r="173" spans="1:28" ht="27" customHeight="1" thickBot="1" x14ac:dyDescent="0.35">
      <c r="A173" s="5"/>
      <c r="B173" s="389"/>
      <c r="C173" s="247">
        <v>17</v>
      </c>
      <c r="D173" s="216">
        <f>+DATE($B$1,COUNTIF($C$6:$C173,1),$C173)</f>
        <v>45825</v>
      </c>
      <c r="E173" s="238"/>
      <c r="F173" s="384" t="s">
        <v>59</v>
      </c>
      <c r="G173" s="56"/>
      <c r="H173" s="56"/>
      <c r="I173" s="56"/>
      <c r="J173" s="397"/>
      <c r="K173" s="56"/>
      <c r="L173" s="56"/>
      <c r="M173" s="56"/>
      <c r="N173" s="56"/>
      <c r="O173" s="56"/>
      <c r="P173" s="56"/>
      <c r="Q173" s="56"/>
      <c r="R173" s="131"/>
      <c r="S173" s="149"/>
      <c r="T173" s="58"/>
      <c r="U173" s="58"/>
      <c r="V173" s="58"/>
      <c r="W173" s="58"/>
      <c r="X173" s="58"/>
      <c r="Y173" s="56"/>
      <c r="Z173" s="56"/>
      <c r="AA173" s="483"/>
      <c r="AB173" s="65"/>
    </row>
    <row r="174" spans="1:28" ht="27" customHeight="1" thickBot="1" x14ac:dyDescent="0.35">
      <c r="A174" s="5"/>
      <c r="B174" s="389"/>
      <c r="C174" s="247">
        <v>18</v>
      </c>
      <c r="D174" s="216">
        <f>+DATE($B$1,COUNTIF($C$6:$C174,1),$C174)</f>
        <v>45826</v>
      </c>
      <c r="E174" s="238"/>
      <c r="F174" s="384"/>
      <c r="G174" s="56"/>
      <c r="H174" s="56"/>
      <c r="I174" s="56"/>
      <c r="J174" s="397"/>
      <c r="K174" s="56"/>
      <c r="L174" s="56"/>
      <c r="M174" s="56"/>
      <c r="N174" s="56"/>
      <c r="O174" s="56"/>
      <c r="P174" s="56"/>
      <c r="Q174" s="56"/>
      <c r="R174" s="131"/>
      <c r="S174" s="149"/>
      <c r="T174" s="58"/>
      <c r="U174" s="58"/>
      <c r="V174" s="58"/>
      <c r="W174" s="58"/>
      <c r="X174" s="58"/>
      <c r="Y174" s="56"/>
      <c r="Z174" s="56"/>
      <c r="AA174" s="483"/>
      <c r="AB174" s="65"/>
    </row>
    <row r="175" spans="1:28" ht="27" customHeight="1" thickBot="1" x14ac:dyDescent="0.35">
      <c r="A175" s="5"/>
      <c r="B175" s="389"/>
      <c r="C175" s="247">
        <v>19</v>
      </c>
      <c r="D175" s="216">
        <f>+DATE($B$1,COUNTIF($C$6:$C175,1),$C175)</f>
        <v>45827</v>
      </c>
      <c r="E175" s="238"/>
      <c r="F175" s="384"/>
      <c r="G175" s="56"/>
      <c r="H175" s="56"/>
      <c r="I175" s="599" t="s">
        <v>228</v>
      </c>
      <c r="J175" s="397"/>
      <c r="K175" s="56"/>
      <c r="L175" s="56"/>
      <c r="M175" s="56"/>
      <c r="N175" s="56"/>
      <c r="O175" s="56"/>
      <c r="P175" s="56"/>
      <c r="Q175" s="56"/>
      <c r="R175" s="131"/>
      <c r="S175" s="149"/>
      <c r="T175" s="58"/>
      <c r="U175" s="58"/>
      <c r="V175" s="58"/>
      <c r="W175" s="58"/>
      <c r="X175" s="58"/>
      <c r="Y175" s="56"/>
      <c r="Z175" s="56"/>
      <c r="AA175" s="483"/>
      <c r="AB175" s="172" t="s">
        <v>89</v>
      </c>
    </row>
    <row r="176" spans="1:28" ht="27" customHeight="1" thickBot="1" x14ac:dyDescent="0.35">
      <c r="A176" s="5"/>
      <c r="B176" s="389"/>
      <c r="C176" s="247">
        <v>20</v>
      </c>
      <c r="D176" s="216">
        <f>+DATE($B$1,COUNTIF($C$6:$C176,1),$C176)</f>
        <v>45828</v>
      </c>
      <c r="E176" s="238"/>
      <c r="F176" s="384"/>
      <c r="G176" s="94"/>
      <c r="H176" s="94"/>
      <c r="I176" s="600"/>
      <c r="J176" s="397"/>
      <c r="K176" s="56"/>
      <c r="L176" s="56"/>
      <c r="M176" s="489" t="s">
        <v>173</v>
      </c>
      <c r="N176" s="492" t="s">
        <v>173</v>
      </c>
      <c r="O176" s="56"/>
      <c r="P176" s="56"/>
      <c r="Q176" s="56"/>
      <c r="R176" s="131"/>
      <c r="S176" s="149"/>
      <c r="T176" s="58"/>
      <c r="U176" s="58"/>
      <c r="V176" s="58"/>
      <c r="W176" s="58"/>
      <c r="X176" s="58"/>
      <c r="Y176" s="56"/>
      <c r="Z176" s="56"/>
      <c r="AA176" s="483"/>
      <c r="AB176" s="65"/>
    </row>
    <row r="177" spans="1:28" ht="27" customHeight="1" thickBot="1" x14ac:dyDescent="0.35">
      <c r="A177" s="5"/>
      <c r="B177" s="389"/>
      <c r="C177" s="247">
        <v>21</v>
      </c>
      <c r="D177" s="264">
        <f>+DATE($B$1,COUNTIF($C$6:$C177,1),$C177)</f>
        <v>45829</v>
      </c>
      <c r="E177" s="238"/>
      <c r="F177" s="384"/>
      <c r="G177" s="271"/>
      <c r="H177" s="271"/>
      <c r="I177" s="600"/>
      <c r="J177" s="397"/>
      <c r="K177" s="271"/>
      <c r="L177" s="271"/>
      <c r="M177" s="490"/>
      <c r="N177" s="377"/>
      <c r="O177" s="271"/>
      <c r="P177" s="271"/>
      <c r="Q177" s="271"/>
      <c r="R177" s="273"/>
      <c r="S177" s="274"/>
      <c r="T177" s="271"/>
      <c r="U177" s="271"/>
      <c r="V177" s="271"/>
      <c r="W177" s="271"/>
      <c r="X177" s="271"/>
      <c r="Y177" s="271"/>
      <c r="Z177" s="271"/>
      <c r="AA177" s="480" t="s">
        <v>153</v>
      </c>
      <c r="AB177" s="280"/>
    </row>
    <row r="178" spans="1:28" ht="27" customHeight="1" thickBot="1" x14ac:dyDescent="0.35">
      <c r="A178" s="5"/>
      <c r="B178" s="389"/>
      <c r="C178" s="248">
        <v>22</v>
      </c>
      <c r="D178" s="263">
        <f>+DATE($B$1,COUNTIF($C$6:$C178,1),$C178)</f>
        <v>45830</v>
      </c>
      <c r="E178" s="238"/>
      <c r="F178" s="385"/>
      <c r="G178" s="276"/>
      <c r="H178" s="276"/>
      <c r="I178" s="276"/>
      <c r="J178" s="397"/>
      <c r="K178" s="276"/>
      <c r="L178" s="276"/>
      <c r="M178" s="491"/>
      <c r="N178" s="378"/>
      <c r="O178" s="276"/>
      <c r="P178" s="276"/>
      <c r="Q178" s="276"/>
      <c r="R178" s="278"/>
      <c r="S178" s="279"/>
      <c r="T178" s="276"/>
      <c r="U178" s="276"/>
      <c r="V178" s="276"/>
      <c r="W178" s="276"/>
      <c r="X178" s="276"/>
      <c r="Y178" s="276"/>
      <c r="Z178" s="276"/>
      <c r="AA178" s="481"/>
      <c r="AB178" s="300"/>
    </row>
    <row r="179" spans="1:28" ht="27" customHeight="1" thickBot="1" x14ac:dyDescent="0.35">
      <c r="A179" s="5"/>
      <c r="B179" s="389"/>
      <c r="C179" s="249">
        <v>23</v>
      </c>
      <c r="D179" s="222">
        <f>+DATE($B$1,COUNTIF($C$6:$C179,1),$C179)</f>
        <v>45831</v>
      </c>
      <c r="E179" s="239"/>
      <c r="F179" s="371" t="s">
        <v>61</v>
      </c>
      <c r="G179" s="78"/>
      <c r="H179" s="67"/>
      <c r="I179" s="78"/>
      <c r="J179" s="53"/>
      <c r="K179" s="78"/>
      <c r="L179" s="78"/>
      <c r="M179" s="78"/>
      <c r="N179" s="78"/>
      <c r="O179" s="78"/>
      <c r="P179" s="78"/>
      <c r="Q179" s="78"/>
      <c r="R179" s="134"/>
      <c r="S179" s="153"/>
      <c r="T179" s="80"/>
      <c r="U179" s="80"/>
      <c r="V179" s="80"/>
      <c r="W179" s="80"/>
      <c r="X179" s="80"/>
      <c r="Y179" s="78"/>
      <c r="Z179" s="78"/>
      <c r="AA179" s="481"/>
      <c r="AB179" s="96"/>
    </row>
    <row r="180" spans="1:28" ht="27" customHeight="1" thickBot="1" x14ac:dyDescent="0.35">
      <c r="A180" s="5"/>
      <c r="B180" s="389"/>
      <c r="C180" s="247">
        <v>24</v>
      </c>
      <c r="D180" s="216">
        <f>+DATE($B$1,COUNTIF($C$6:$C180,1),$C180)</f>
        <v>45832</v>
      </c>
      <c r="E180" s="238"/>
      <c r="F180" s="372"/>
      <c r="G180" s="56"/>
      <c r="H180" s="405" t="s">
        <v>129</v>
      </c>
      <c r="I180" s="56"/>
      <c r="J180" s="56"/>
      <c r="K180" s="56"/>
      <c r="L180" s="56"/>
      <c r="M180" s="56"/>
      <c r="N180" s="56"/>
      <c r="O180" s="56"/>
      <c r="P180" s="56"/>
      <c r="Q180" s="56"/>
      <c r="R180" s="131"/>
      <c r="S180" s="149"/>
      <c r="T180" s="58"/>
      <c r="U180" s="58"/>
      <c r="V180" s="58"/>
      <c r="W180" s="58"/>
      <c r="X180" s="58"/>
      <c r="Y180" s="56"/>
      <c r="Z180" s="56"/>
      <c r="AA180" s="481"/>
      <c r="AB180" s="65"/>
    </row>
    <row r="181" spans="1:28" ht="27" customHeight="1" thickBot="1" x14ac:dyDescent="0.35">
      <c r="A181" s="5"/>
      <c r="B181" s="389"/>
      <c r="C181" s="247">
        <v>25</v>
      </c>
      <c r="D181" s="216">
        <f>+DATE($B$1,COUNTIF($C$6:$C181,1),$C181)</f>
        <v>45833</v>
      </c>
      <c r="E181" s="238"/>
      <c r="F181" s="372"/>
      <c r="G181" s="56"/>
      <c r="H181" s="349"/>
      <c r="I181" s="56"/>
      <c r="J181" s="56"/>
      <c r="K181" s="56"/>
      <c r="L181" s="56"/>
      <c r="M181" s="56"/>
      <c r="N181" s="56"/>
      <c r="O181" s="56"/>
      <c r="P181" s="56"/>
      <c r="Q181" s="56"/>
      <c r="R181" s="131"/>
      <c r="S181" s="149"/>
      <c r="T181" s="58"/>
      <c r="U181" s="58"/>
      <c r="V181" s="58"/>
      <c r="W181" s="58"/>
      <c r="X181" s="58"/>
      <c r="Y181" s="56"/>
      <c r="Z181" s="56"/>
      <c r="AA181" s="481"/>
      <c r="AB181" s="65"/>
    </row>
    <row r="182" spans="1:28" ht="27" customHeight="1" thickBot="1" x14ac:dyDescent="0.35">
      <c r="A182" s="5"/>
      <c r="B182" s="389"/>
      <c r="C182" s="247">
        <v>26</v>
      </c>
      <c r="D182" s="216">
        <f>+DATE($B$1,COUNTIF($C$6:$C182,1),$C182)</f>
        <v>45834</v>
      </c>
      <c r="E182" s="238"/>
      <c r="F182" s="372"/>
      <c r="G182" s="56"/>
      <c r="H182" s="349"/>
      <c r="I182" s="599" t="s">
        <v>219</v>
      </c>
      <c r="J182" s="56"/>
      <c r="K182" s="56"/>
      <c r="L182" s="56"/>
      <c r="M182" s="56"/>
      <c r="N182" s="56"/>
      <c r="O182" s="56"/>
      <c r="P182" s="56"/>
      <c r="Q182" s="56"/>
      <c r="R182" s="131"/>
      <c r="S182" s="149"/>
      <c r="T182" s="58"/>
      <c r="U182" s="58"/>
      <c r="V182" s="58"/>
      <c r="W182" s="58"/>
      <c r="X182" s="58"/>
      <c r="Y182" s="56"/>
      <c r="Z182" s="56"/>
      <c r="AA182" s="481"/>
      <c r="AB182" s="65"/>
    </row>
    <row r="183" spans="1:28" ht="27" customHeight="1" thickBot="1" x14ac:dyDescent="0.35">
      <c r="A183" s="5"/>
      <c r="B183" s="389"/>
      <c r="C183" s="247">
        <v>27</v>
      </c>
      <c r="D183" s="216">
        <f>+DATE($B$1,COUNTIF($C$6:$C183,1),$C183)</f>
        <v>45835</v>
      </c>
      <c r="E183" s="238"/>
      <c r="F183" s="372"/>
      <c r="G183" s="56"/>
      <c r="H183" s="350"/>
      <c r="I183" s="600"/>
      <c r="J183" s="56"/>
      <c r="K183" s="56"/>
      <c r="L183" s="56"/>
      <c r="M183" s="489" t="s">
        <v>174</v>
      </c>
      <c r="N183" s="492" t="s">
        <v>174</v>
      </c>
      <c r="O183" s="56"/>
      <c r="P183" s="56"/>
      <c r="Q183" s="56"/>
      <c r="R183" s="131"/>
      <c r="S183" s="149"/>
      <c r="T183" s="58"/>
      <c r="U183" s="58"/>
      <c r="V183" s="58"/>
      <c r="W183" s="58"/>
      <c r="X183" s="58"/>
      <c r="Y183" s="56"/>
      <c r="Z183" s="56"/>
      <c r="AA183" s="481"/>
      <c r="AB183" s="65"/>
    </row>
    <row r="184" spans="1:28" ht="27" customHeight="1" thickBot="1" x14ac:dyDescent="0.35">
      <c r="A184" s="5"/>
      <c r="B184" s="389"/>
      <c r="C184" s="247">
        <v>28</v>
      </c>
      <c r="D184" s="264">
        <f>+DATE($B$1,COUNTIF($C$6:$C184,1),$C184)</f>
        <v>45836</v>
      </c>
      <c r="E184" s="238"/>
      <c r="F184" s="372"/>
      <c r="G184" s="271"/>
      <c r="H184" s="271"/>
      <c r="I184" s="600"/>
      <c r="J184" s="271"/>
      <c r="K184" s="271"/>
      <c r="L184" s="271"/>
      <c r="M184" s="490"/>
      <c r="N184" s="377"/>
      <c r="O184" s="271"/>
      <c r="P184" s="271"/>
      <c r="Q184" s="271"/>
      <c r="R184" s="273"/>
      <c r="S184" s="274"/>
      <c r="T184" s="271"/>
      <c r="U184" s="271"/>
      <c r="V184" s="271"/>
      <c r="W184" s="271"/>
      <c r="X184" s="271"/>
      <c r="Y184" s="271"/>
      <c r="Z184" s="271"/>
      <c r="AA184" s="481"/>
      <c r="AB184" s="508" t="s">
        <v>79</v>
      </c>
    </row>
    <row r="185" spans="1:28" ht="27" customHeight="1" thickBot="1" x14ac:dyDescent="0.35">
      <c r="A185" s="5"/>
      <c r="B185" s="389"/>
      <c r="C185" s="248">
        <v>29</v>
      </c>
      <c r="D185" s="263">
        <f>+DATE($B$1,COUNTIF($C$6:$C185,1),$C185)</f>
        <v>45837</v>
      </c>
      <c r="E185" s="238"/>
      <c r="F185" s="373"/>
      <c r="G185" s="276"/>
      <c r="H185" s="276"/>
      <c r="I185" s="601"/>
      <c r="J185" s="276"/>
      <c r="K185" s="276"/>
      <c r="L185" s="276"/>
      <c r="M185" s="491"/>
      <c r="N185" s="378"/>
      <c r="O185" s="276"/>
      <c r="P185" s="276"/>
      <c r="Q185" s="276"/>
      <c r="R185" s="278"/>
      <c r="S185" s="279"/>
      <c r="T185" s="276"/>
      <c r="U185" s="276"/>
      <c r="V185" s="276"/>
      <c r="W185" s="276"/>
      <c r="X185" s="276"/>
      <c r="Y185" s="276"/>
      <c r="Z185" s="276"/>
      <c r="AA185" s="481"/>
      <c r="AB185" s="509"/>
    </row>
    <row r="186" spans="1:28" ht="27" customHeight="1" thickBot="1" x14ac:dyDescent="0.35">
      <c r="A186" s="5"/>
      <c r="B186" s="389"/>
      <c r="C186" s="249">
        <v>30</v>
      </c>
      <c r="D186" s="235">
        <f>+DATE($B$1,COUNTIF($C$6:$C186,1),$C186)</f>
        <v>45838</v>
      </c>
      <c r="E186" s="242"/>
      <c r="F186" s="197"/>
      <c r="G186" s="124"/>
      <c r="H186" s="124"/>
      <c r="I186" s="124"/>
      <c r="J186" s="124"/>
      <c r="K186" s="124"/>
      <c r="L186" s="124"/>
      <c r="M186" s="124"/>
      <c r="N186" s="124"/>
      <c r="O186" s="124"/>
      <c r="P186" s="124"/>
      <c r="Q186" s="124"/>
      <c r="R186" s="142"/>
      <c r="S186" s="162"/>
      <c r="T186" s="125"/>
      <c r="U186" s="125"/>
      <c r="V186" s="125"/>
      <c r="W186" s="125"/>
      <c r="X186" s="125"/>
      <c r="Y186" s="124"/>
      <c r="Z186" s="124"/>
      <c r="AA186" s="482"/>
      <c r="AB186" s="509"/>
    </row>
    <row r="187" spans="1:28" ht="27" customHeight="1" thickBot="1" x14ac:dyDescent="0.35">
      <c r="A187" s="5"/>
      <c r="B187" s="389" t="s">
        <v>30</v>
      </c>
      <c r="C187" s="247">
        <v>1</v>
      </c>
      <c r="D187" s="216">
        <f>+DATE($B$1,COUNTIF($C$6:$C187,1),$C187)</f>
        <v>45839</v>
      </c>
      <c r="E187" s="238"/>
      <c r="F187" s="205"/>
      <c r="G187" s="42"/>
      <c r="H187" s="43"/>
      <c r="I187" s="42"/>
      <c r="J187" s="42"/>
      <c r="K187" s="42"/>
      <c r="L187" s="42"/>
      <c r="M187" s="42"/>
      <c r="N187" s="42"/>
      <c r="O187" s="42"/>
      <c r="P187" s="42"/>
      <c r="Q187" s="42"/>
      <c r="R187" s="140"/>
      <c r="S187" s="159"/>
      <c r="T187" s="44"/>
      <c r="U187" s="44"/>
      <c r="V187" s="44"/>
      <c r="W187" s="44"/>
      <c r="X187" s="44"/>
      <c r="Y187" s="42"/>
      <c r="Z187" s="42"/>
      <c r="AA187" s="42"/>
      <c r="AB187" s="509"/>
    </row>
    <row r="188" spans="1:28" ht="27" customHeight="1" thickBot="1" x14ac:dyDescent="0.35">
      <c r="A188" s="5"/>
      <c r="B188" s="389"/>
      <c r="C188" s="247">
        <v>2</v>
      </c>
      <c r="D188" s="216">
        <f>+DATE($B$1,COUNTIF($C$6:$C188,1),$C188)</f>
        <v>45840</v>
      </c>
      <c r="E188" s="238"/>
      <c r="F188" s="180"/>
      <c r="G188" s="56"/>
      <c r="H188" s="56"/>
      <c r="I188" s="596" t="s">
        <v>229</v>
      </c>
      <c r="J188" s="56"/>
      <c r="K188" s="56"/>
      <c r="L188" s="56"/>
      <c r="M188" s="56"/>
      <c r="N188" s="56"/>
      <c r="O188" s="56"/>
      <c r="P188" s="56"/>
      <c r="Q188" s="56"/>
      <c r="R188" s="131"/>
      <c r="S188" s="149"/>
      <c r="T188" s="58"/>
      <c r="U188" s="58"/>
      <c r="V188" s="58"/>
      <c r="W188" s="58"/>
      <c r="X188" s="58"/>
      <c r="Y188" s="56"/>
      <c r="Z188" s="56"/>
      <c r="AA188" s="56"/>
      <c r="AB188" s="509"/>
    </row>
    <row r="189" spans="1:28" ht="27" customHeight="1" thickBot="1" x14ac:dyDescent="0.35">
      <c r="A189" s="5"/>
      <c r="B189" s="389"/>
      <c r="C189" s="247">
        <v>3</v>
      </c>
      <c r="D189" s="216">
        <f>+DATE($B$1,COUNTIF($C$6:$C189,1),$C189)</f>
        <v>45841</v>
      </c>
      <c r="E189" s="238"/>
      <c r="F189" s="351" t="s">
        <v>203</v>
      </c>
      <c r="G189" s="56"/>
      <c r="H189" s="56"/>
      <c r="I189" s="597"/>
      <c r="J189" s="56"/>
      <c r="K189" s="56"/>
      <c r="L189" s="56"/>
      <c r="M189" s="56"/>
      <c r="N189" s="56"/>
      <c r="O189" s="56"/>
      <c r="P189" s="56"/>
      <c r="Q189" s="56"/>
      <c r="R189" s="131"/>
      <c r="S189" s="149"/>
      <c r="T189" s="58"/>
      <c r="U189" s="58"/>
      <c r="V189" s="58"/>
      <c r="W189" s="58"/>
      <c r="X189" s="58"/>
      <c r="Y189" s="56"/>
      <c r="Z189" s="56"/>
      <c r="AA189" s="56"/>
      <c r="AB189" s="509"/>
    </row>
    <row r="190" spans="1:28" ht="27" customHeight="1" thickBot="1" x14ac:dyDescent="0.35">
      <c r="A190" s="5"/>
      <c r="B190" s="389"/>
      <c r="C190" s="247">
        <v>4</v>
      </c>
      <c r="D190" s="216">
        <f>+DATE($B$1,COUNTIF($C$6:$C190,1),$C190)</f>
        <v>45842</v>
      </c>
      <c r="E190" s="238"/>
      <c r="F190" s="352"/>
      <c r="G190" s="56"/>
      <c r="H190" s="56"/>
      <c r="I190" s="597"/>
      <c r="J190" s="56"/>
      <c r="K190" s="56"/>
      <c r="L190" s="56"/>
      <c r="M190" s="56"/>
      <c r="N190" s="56"/>
      <c r="O190" s="56"/>
      <c r="P190" s="56"/>
      <c r="Q190" s="56"/>
      <c r="R190" s="131"/>
      <c r="S190" s="149"/>
      <c r="T190" s="58"/>
      <c r="U190" s="58"/>
      <c r="V190" s="58"/>
      <c r="W190" s="58"/>
      <c r="X190" s="58"/>
      <c r="Y190" s="56"/>
      <c r="Z190" s="56"/>
      <c r="AA190" s="56"/>
      <c r="AB190" s="509"/>
    </row>
    <row r="191" spans="1:28" ht="27" customHeight="1" thickBot="1" x14ac:dyDescent="0.35">
      <c r="A191" s="5"/>
      <c r="B191" s="389"/>
      <c r="C191" s="247">
        <v>5</v>
      </c>
      <c r="D191" s="264">
        <f>+DATE($B$1,COUNTIF($C$6:$C191,1),$C191)</f>
        <v>45843</v>
      </c>
      <c r="E191" s="238"/>
      <c r="F191" s="352"/>
      <c r="G191" s="97"/>
      <c r="H191" s="271"/>
      <c r="I191" s="598"/>
      <c r="J191" s="271"/>
      <c r="K191" s="271"/>
      <c r="L191" s="271"/>
      <c r="M191" s="271"/>
      <c r="N191" s="271"/>
      <c r="O191" s="271"/>
      <c r="P191" s="271"/>
      <c r="Q191" s="271"/>
      <c r="R191" s="273"/>
      <c r="S191" s="274"/>
      <c r="T191" s="271"/>
      <c r="U191" s="271"/>
      <c r="V191" s="271"/>
      <c r="W191" s="271"/>
      <c r="X191" s="271"/>
      <c r="Y191" s="271"/>
      <c r="Z191" s="271"/>
      <c r="AA191" s="271"/>
      <c r="AB191" s="509"/>
    </row>
    <row r="192" spans="1:28" ht="27" customHeight="1" thickBot="1" x14ac:dyDescent="0.35">
      <c r="A192" s="5"/>
      <c r="B192" s="389"/>
      <c r="C192" s="248">
        <v>6</v>
      </c>
      <c r="D192" s="263">
        <f>+DATE($B$1,COUNTIF($C$6:$C192,1),$C192)</f>
        <v>45844</v>
      </c>
      <c r="E192" s="238"/>
      <c r="F192" s="352"/>
      <c r="G192" s="98"/>
      <c r="H192" s="276"/>
      <c r="I192" s="276"/>
      <c r="J192" s="276"/>
      <c r="K192" s="276"/>
      <c r="L192" s="276"/>
      <c r="M192" s="276"/>
      <c r="N192" s="276"/>
      <c r="O192" s="276"/>
      <c r="P192" s="276"/>
      <c r="Q192" s="276"/>
      <c r="R192" s="278"/>
      <c r="S192" s="279"/>
      <c r="T192" s="276"/>
      <c r="U192" s="276"/>
      <c r="V192" s="276"/>
      <c r="W192" s="276"/>
      <c r="X192" s="276"/>
      <c r="Y192" s="276"/>
      <c r="Z192" s="276"/>
      <c r="AA192" s="276"/>
      <c r="AB192" s="509"/>
    </row>
    <row r="193" spans="1:28" ht="27" customHeight="1" thickBot="1" x14ac:dyDescent="0.35">
      <c r="A193" s="5"/>
      <c r="B193" s="389"/>
      <c r="C193" s="249">
        <v>7</v>
      </c>
      <c r="D193" s="267">
        <f>+DATE($B$1,COUNTIF($C$6:$C193,1),$C193)</f>
        <v>45845</v>
      </c>
      <c r="E193" s="239"/>
      <c r="F193" s="352"/>
      <c r="G193" s="78"/>
      <c r="H193" s="78"/>
      <c r="I193" s="78"/>
      <c r="J193" s="74"/>
      <c r="K193" s="78"/>
      <c r="L193" s="78"/>
      <c r="M193" s="78"/>
      <c r="N193" s="78"/>
      <c r="O193" s="78"/>
      <c r="P193" s="78"/>
      <c r="Q193" s="78"/>
      <c r="R193" s="134"/>
      <c r="S193" s="153"/>
      <c r="T193" s="80"/>
      <c r="U193" s="80"/>
      <c r="V193" s="80"/>
      <c r="W193" s="80"/>
      <c r="X193" s="80"/>
      <c r="Y193" s="78"/>
      <c r="Z193" s="78"/>
      <c r="AA193" s="78"/>
      <c r="AB193" s="509"/>
    </row>
    <row r="194" spans="1:28" ht="27" customHeight="1" thickBot="1" x14ac:dyDescent="0.35">
      <c r="A194" s="5"/>
      <c r="B194" s="389"/>
      <c r="C194" s="247">
        <v>8</v>
      </c>
      <c r="D194" s="216">
        <f>+DATE($B$1,COUNTIF($C$6:$C194,1),$C194)</f>
        <v>45846</v>
      </c>
      <c r="E194" s="238"/>
      <c r="F194" s="352"/>
      <c r="G194" s="67"/>
      <c r="H194" s="56"/>
      <c r="I194" s="56"/>
      <c r="J194" s="74"/>
      <c r="K194" s="56"/>
      <c r="L194" s="56"/>
      <c r="M194" s="56"/>
      <c r="N194" s="56"/>
      <c r="O194" s="56"/>
      <c r="P194" s="56"/>
      <c r="Q194" s="56"/>
      <c r="R194" s="131"/>
      <c r="S194" s="149"/>
      <c r="T194" s="58"/>
      <c r="U194" s="58"/>
      <c r="V194" s="58"/>
      <c r="W194" s="58"/>
      <c r="X194" s="58"/>
      <c r="Y194" s="56"/>
      <c r="Z194" s="56"/>
      <c r="AA194" s="56"/>
      <c r="AB194" s="509"/>
    </row>
    <row r="195" spans="1:28" ht="27" customHeight="1" thickBot="1" x14ac:dyDescent="0.35">
      <c r="A195" s="5"/>
      <c r="B195" s="389"/>
      <c r="C195" s="247">
        <v>9</v>
      </c>
      <c r="D195" s="216">
        <f>+DATE($B$1,COUNTIF($C$6:$C195,1),$C195)</f>
        <v>45847</v>
      </c>
      <c r="E195" s="238"/>
      <c r="F195" s="352"/>
      <c r="G195" s="67"/>
      <c r="H195" s="56"/>
      <c r="I195" s="56"/>
      <c r="J195" s="74"/>
      <c r="K195" s="56"/>
      <c r="L195" s="56"/>
      <c r="M195" s="56"/>
      <c r="N195" s="56"/>
      <c r="O195" s="56"/>
      <c r="P195" s="56"/>
      <c r="Q195" s="56"/>
      <c r="R195" s="131"/>
      <c r="S195" s="149"/>
      <c r="T195" s="58"/>
      <c r="U195" s="58"/>
      <c r="V195" s="58"/>
      <c r="W195" s="58"/>
      <c r="X195" s="58"/>
      <c r="Y195" s="56"/>
      <c r="Z195" s="56"/>
      <c r="AA195" s="56"/>
      <c r="AB195" s="509"/>
    </row>
    <row r="196" spans="1:28" ht="27" customHeight="1" thickBot="1" x14ac:dyDescent="0.35">
      <c r="A196" s="5"/>
      <c r="B196" s="389"/>
      <c r="C196" s="247">
        <v>10</v>
      </c>
      <c r="D196" s="216">
        <f>+DATE($B$1,COUNTIF($C$6:$C196,1),$C196)</f>
        <v>45848</v>
      </c>
      <c r="E196" s="238"/>
      <c r="F196" s="352"/>
      <c r="G196" s="67"/>
      <c r="H196" s="56"/>
      <c r="I196" s="56"/>
      <c r="J196" s="74"/>
      <c r="K196" s="56"/>
      <c r="L196" s="56"/>
      <c r="M196" s="56"/>
      <c r="N196" s="56"/>
      <c r="O196" s="56"/>
      <c r="P196" s="56"/>
      <c r="Q196" s="56"/>
      <c r="R196" s="131"/>
      <c r="S196" s="149"/>
      <c r="T196" s="58"/>
      <c r="U196" s="58"/>
      <c r="V196" s="58"/>
      <c r="W196" s="58"/>
      <c r="X196" s="58"/>
      <c r="Y196" s="56"/>
      <c r="Z196" s="56"/>
      <c r="AA196" s="56"/>
      <c r="AB196" s="509"/>
    </row>
    <row r="197" spans="1:28" ht="27" customHeight="1" thickBot="1" x14ac:dyDescent="0.35">
      <c r="A197" s="5"/>
      <c r="B197" s="389"/>
      <c r="C197" s="247">
        <v>11</v>
      </c>
      <c r="D197" s="216">
        <f>+DATE($B$1,COUNTIF($C$6:$C197,1),$C197)</f>
        <v>45849</v>
      </c>
      <c r="E197" s="238"/>
      <c r="F197" s="352"/>
      <c r="G197" s="67"/>
      <c r="H197" s="396" t="s">
        <v>31</v>
      </c>
      <c r="I197" s="56"/>
      <c r="J197" s="74"/>
      <c r="K197" s="56"/>
      <c r="L197" s="56"/>
      <c r="M197" s="56"/>
      <c r="N197" s="56"/>
      <c r="O197" s="56"/>
      <c r="P197" s="56"/>
      <c r="Q197" s="56"/>
      <c r="R197" s="131"/>
      <c r="S197" s="149"/>
      <c r="T197" s="58"/>
      <c r="U197" s="58"/>
      <c r="V197" s="58"/>
      <c r="W197" s="58"/>
      <c r="X197" s="58"/>
      <c r="Y197" s="56"/>
      <c r="Z197" s="56"/>
      <c r="AA197" s="56"/>
      <c r="AB197" s="509"/>
    </row>
    <row r="198" spans="1:28" ht="27" customHeight="1" thickBot="1" x14ac:dyDescent="0.35">
      <c r="A198" s="5"/>
      <c r="B198" s="389"/>
      <c r="C198" s="247">
        <v>12</v>
      </c>
      <c r="D198" s="264">
        <f>+DATE($B$1,COUNTIF($C$6:$C198,1),$C198)</f>
        <v>45850</v>
      </c>
      <c r="E198" s="238"/>
      <c r="F198" s="352"/>
      <c r="G198" s="101"/>
      <c r="H198" s="561"/>
      <c r="I198" s="271"/>
      <c r="J198" s="271"/>
      <c r="K198" s="271"/>
      <c r="L198" s="271"/>
      <c r="M198" s="271"/>
      <c r="N198" s="271"/>
      <c r="O198" s="271"/>
      <c r="P198" s="271"/>
      <c r="Q198" s="271"/>
      <c r="R198" s="273"/>
      <c r="S198" s="274"/>
      <c r="T198" s="271"/>
      <c r="U198" s="271"/>
      <c r="V198" s="271"/>
      <c r="W198" s="271"/>
      <c r="X198" s="271"/>
      <c r="Y198" s="271"/>
      <c r="Z198" s="271"/>
      <c r="AA198" s="271"/>
      <c r="AB198" s="509"/>
    </row>
    <row r="199" spans="1:28" ht="27" customHeight="1" thickBot="1" x14ac:dyDescent="0.35">
      <c r="A199" s="5"/>
      <c r="B199" s="389"/>
      <c r="C199" s="248">
        <v>13</v>
      </c>
      <c r="D199" s="263">
        <f>+DATE($B$1,COUNTIF($C$6:$C199,1),$C199)</f>
        <v>45851</v>
      </c>
      <c r="E199" s="238"/>
      <c r="F199" s="352"/>
      <c r="G199" s="102"/>
      <c r="H199" s="561"/>
      <c r="I199" s="276"/>
      <c r="J199" s="276"/>
      <c r="K199" s="276"/>
      <c r="L199" s="276"/>
      <c r="M199" s="276"/>
      <c r="N199" s="276"/>
      <c r="O199" s="276"/>
      <c r="P199" s="276"/>
      <c r="Q199" s="276"/>
      <c r="R199" s="278"/>
      <c r="S199" s="279"/>
      <c r="T199" s="276"/>
      <c r="U199" s="276"/>
      <c r="V199" s="276"/>
      <c r="W199" s="276"/>
      <c r="X199" s="276"/>
      <c r="Y199" s="276"/>
      <c r="Z199" s="276"/>
      <c r="AA199" s="276"/>
      <c r="AB199" s="509"/>
    </row>
    <row r="200" spans="1:28" ht="27" customHeight="1" thickBot="1" x14ac:dyDescent="0.35">
      <c r="A200" s="5"/>
      <c r="B200" s="389"/>
      <c r="C200" s="249">
        <v>14</v>
      </c>
      <c r="D200" s="222">
        <f>+DATE($B$1,COUNTIF($C$6:$C200,1),$C200)</f>
        <v>45852</v>
      </c>
      <c r="E200" s="239"/>
      <c r="F200" s="78"/>
      <c r="G200" s="67"/>
      <c r="H200" s="561"/>
      <c r="I200" s="78"/>
      <c r="J200" s="74"/>
      <c r="K200" s="78"/>
      <c r="L200" s="78"/>
      <c r="M200" s="78"/>
      <c r="N200" s="78"/>
      <c r="O200" s="78"/>
      <c r="P200" s="78"/>
      <c r="Q200" s="78"/>
      <c r="R200" s="134"/>
      <c r="S200" s="153"/>
      <c r="T200" s="80"/>
      <c r="U200" s="80"/>
      <c r="V200" s="80"/>
      <c r="W200" s="80"/>
      <c r="X200" s="80"/>
      <c r="Y200" s="78"/>
      <c r="Z200" s="78"/>
      <c r="AA200" s="78"/>
      <c r="AB200" s="509"/>
    </row>
    <row r="201" spans="1:28" ht="27" customHeight="1" thickBot="1" x14ac:dyDescent="0.35">
      <c r="A201" s="5"/>
      <c r="B201" s="389"/>
      <c r="C201" s="247">
        <v>15</v>
      </c>
      <c r="D201" s="216">
        <f>+DATE($B$1,COUNTIF($C$6:$C201,1),$C201)</f>
        <v>45853</v>
      </c>
      <c r="E201" s="238"/>
      <c r="F201" s="56"/>
      <c r="G201" s="56"/>
      <c r="H201" s="561"/>
      <c r="I201" s="56"/>
      <c r="J201" s="56"/>
      <c r="K201" s="56"/>
      <c r="L201" s="56"/>
      <c r="M201" s="56"/>
      <c r="N201" s="56"/>
      <c r="O201" s="56"/>
      <c r="P201" s="56"/>
      <c r="Q201" s="56"/>
      <c r="R201" s="131"/>
      <c r="S201" s="149"/>
      <c r="T201" s="58"/>
      <c r="U201" s="58"/>
      <c r="V201" s="58"/>
      <c r="W201" s="58"/>
      <c r="X201" s="58"/>
      <c r="Y201" s="56"/>
      <c r="Z201" s="56"/>
      <c r="AA201" s="56"/>
      <c r="AB201" s="509"/>
    </row>
    <row r="202" spans="1:28" ht="27" customHeight="1" thickBot="1" x14ac:dyDescent="0.35">
      <c r="A202" s="5"/>
      <c r="B202" s="389"/>
      <c r="C202" s="247">
        <v>16</v>
      </c>
      <c r="D202" s="216">
        <f>+DATE($B$1,COUNTIF($C$6:$C202,1),$C202)</f>
        <v>45854</v>
      </c>
      <c r="E202" s="238"/>
      <c r="F202" s="94"/>
      <c r="G202" s="56"/>
      <c r="H202" s="561"/>
      <c r="I202" s="94"/>
      <c r="J202" s="56"/>
      <c r="K202" s="56"/>
      <c r="L202" s="56"/>
      <c r="M202" s="56"/>
      <c r="N202" s="56"/>
      <c r="O202" s="56"/>
      <c r="P202" s="56"/>
      <c r="Q202" s="56"/>
      <c r="R202" s="131"/>
      <c r="S202" s="149"/>
      <c r="T202" s="58"/>
      <c r="U202" s="58"/>
      <c r="V202" s="58"/>
      <c r="W202" s="58"/>
      <c r="X202" s="58"/>
      <c r="Y202" s="56"/>
      <c r="Z202" s="56"/>
      <c r="AA202" s="56"/>
      <c r="AB202" s="509"/>
    </row>
    <row r="203" spans="1:28" ht="27" customHeight="1" thickBot="1" x14ac:dyDescent="0.35">
      <c r="A203" s="5"/>
      <c r="B203" s="389"/>
      <c r="C203" s="247">
        <v>17</v>
      </c>
      <c r="D203" s="216">
        <f>+DATE($B$1,COUNTIF($C$6:$C203,1),$C203)</f>
        <v>45855</v>
      </c>
      <c r="E203" s="238"/>
      <c r="F203" s="353" t="s">
        <v>205</v>
      </c>
      <c r="G203" s="342" t="s">
        <v>204</v>
      </c>
      <c r="H203" s="561"/>
      <c r="I203" s="56"/>
      <c r="J203" s="56"/>
      <c r="K203" s="56"/>
      <c r="L203" s="56"/>
      <c r="M203" s="56"/>
      <c r="N203" s="56"/>
      <c r="O203" s="56"/>
      <c r="P203" s="56"/>
      <c r="Q203" s="56"/>
      <c r="R203" s="131"/>
      <c r="S203" s="149"/>
      <c r="T203" s="58"/>
      <c r="U203" s="58"/>
      <c r="V203" s="58"/>
      <c r="W203" s="58"/>
      <c r="X203" s="58"/>
      <c r="Y203" s="56"/>
      <c r="Z203" s="56"/>
      <c r="AA203" s="94"/>
      <c r="AB203" s="509"/>
    </row>
    <row r="204" spans="1:28" ht="27" customHeight="1" thickBot="1" x14ac:dyDescent="0.35">
      <c r="A204" s="5"/>
      <c r="B204" s="389"/>
      <c r="C204" s="247">
        <v>18</v>
      </c>
      <c r="D204" s="216">
        <f>+DATE($B$1,COUNTIF($C$6:$C204,1),$C204)</f>
        <v>45856</v>
      </c>
      <c r="E204" s="238"/>
      <c r="F204" s="354"/>
      <c r="G204" s="343"/>
      <c r="H204" s="561"/>
      <c r="I204" s="56"/>
      <c r="J204" s="56"/>
      <c r="K204" s="56"/>
      <c r="L204" s="56"/>
      <c r="M204" s="56"/>
      <c r="N204" s="56"/>
      <c r="O204" s="56"/>
      <c r="P204" s="56"/>
      <c r="Q204" s="56"/>
      <c r="R204" s="131"/>
      <c r="S204" s="149"/>
      <c r="T204" s="58"/>
      <c r="U204" s="58"/>
      <c r="V204" s="58"/>
      <c r="W204" s="58"/>
      <c r="X204" s="58"/>
      <c r="Y204" s="56"/>
      <c r="Z204" s="56"/>
      <c r="AA204" s="56"/>
      <c r="AB204" s="509"/>
    </row>
    <row r="205" spans="1:28" ht="27" customHeight="1" thickBot="1" x14ac:dyDescent="0.35">
      <c r="A205" s="5"/>
      <c r="B205" s="389"/>
      <c r="C205" s="247">
        <v>19</v>
      </c>
      <c r="D205" s="264">
        <f>+DATE($B$1,COUNTIF($C$6:$C205,1),$C205)</f>
        <v>45857</v>
      </c>
      <c r="E205" s="238"/>
      <c r="F205" s="354"/>
      <c r="G205" s="343"/>
      <c r="H205" s="561"/>
      <c r="I205" s="618" t="s">
        <v>230</v>
      </c>
      <c r="J205" s="271"/>
      <c r="K205" s="271"/>
      <c r="L205" s="271"/>
      <c r="M205" s="271"/>
      <c r="N205" s="271"/>
      <c r="O205" s="271"/>
      <c r="P205" s="271"/>
      <c r="Q205" s="271"/>
      <c r="R205" s="273"/>
      <c r="S205" s="274"/>
      <c r="T205" s="271"/>
      <c r="U205" s="271"/>
      <c r="V205" s="271"/>
      <c r="W205" s="271"/>
      <c r="X205" s="271"/>
      <c r="Y205" s="271"/>
      <c r="Z205" s="271"/>
      <c r="AA205" s="271"/>
      <c r="AB205" s="509"/>
    </row>
    <row r="206" spans="1:28" ht="27" customHeight="1" thickBot="1" x14ac:dyDescent="0.35">
      <c r="A206" s="5"/>
      <c r="B206" s="389"/>
      <c r="C206" s="248">
        <v>20</v>
      </c>
      <c r="D206" s="263">
        <f>+DATE($B$1,COUNTIF($C$6:$C206,1),$C206)</f>
        <v>45858</v>
      </c>
      <c r="E206" s="238"/>
      <c r="F206" s="355"/>
      <c r="G206" s="344"/>
      <c r="H206" s="562"/>
      <c r="I206" s="619"/>
      <c r="J206" s="276"/>
      <c r="K206" s="276"/>
      <c r="L206" s="276"/>
      <c r="M206" s="276"/>
      <c r="N206" s="276"/>
      <c r="O206" s="276"/>
      <c r="P206" s="276"/>
      <c r="Q206" s="276"/>
      <c r="R206" s="278"/>
      <c r="S206" s="279"/>
      <c r="T206" s="276"/>
      <c r="U206" s="276"/>
      <c r="V206" s="276"/>
      <c r="W206" s="276"/>
      <c r="X206" s="276"/>
      <c r="Y206" s="276"/>
      <c r="Z206" s="276"/>
      <c r="AA206" s="276"/>
      <c r="AB206" s="509"/>
    </row>
    <row r="207" spans="1:28" ht="27" customHeight="1" thickBot="1" x14ac:dyDescent="0.35">
      <c r="A207" s="5"/>
      <c r="B207" s="389"/>
      <c r="C207" s="249">
        <v>21</v>
      </c>
      <c r="D207" s="222">
        <f>+DATE($B$1,COUNTIF($C$6:$C207,1),$C207)</f>
        <v>45859</v>
      </c>
      <c r="E207" s="239"/>
      <c r="F207" s="196"/>
      <c r="G207" s="631" t="s">
        <v>244</v>
      </c>
      <c r="H207" s="74"/>
      <c r="I207" s="619"/>
      <c r="J207" s="78"/>
      <c r="K207" s="78"/>
      <c r="L207" s="78"/>
      <c r="M207" s="78"/>
      <c r="N207" s="78"/>
      <c r="O207" s="78"/>
      <c r="P207" s="78"/>
      <c r="Q207" s="78"/>
      <c r="R207" s="134"/>
      <c r="S207" s="153"/>
      <c r="T207" s="80"/>
      <c r="U207" s="80"/>
      <c r="V207" s="80"/>
      <c r="W207" s="80"/>
      <c r="X207" s="80"/>
      <c r="Y207" s="78"/>
      <c r="Z207" s="78"/>
      <c r="AA207" s="78"/>
      <c r="AB207" s="509"/>
    </row>
    <row r="208" spans="1:28" ht="27" customHeight="1" thickBot="1" x14ac:dyDescent="0.35">
      <c r="A208" s="5"/>
      <c r="B208" s="389"/>
      <c r="C208" s="247">
        <v>22</v>
      </c>
      <c r="D208" s="216">
        <f>+DATE($B$1,COUNTIF($C$6:$C208,1),$C208)</f>
        <v>45860</v>
      </c>
      <c r="E208" s="238"/>
      <c r="F208" s="179"/>
      <c r="G208" s="632"/>
      <c r="H208" s="67"/>
      <c r="I208" s="620"/>
      <c r="J208" s="56"/>
      <c r="K208" s="56"/>
      <c r="L208" s="56"/>
      <c r="M208" s="56"/>
      <c r="N208" s="56"/>
      <c r="O208" s="56"/>
      <c r="P208" s="56"/>
      <c r="Q208" s="56"/>
      <c r="R208" s="131"/>
      <c r="S208" s="149"/>
      <c r="T208" s="58"/>
      <c r="U208" s="58"/>
      <c r="V208" s="58"/>
      <c r="W208" s="58"/>
      <c r="X208" s="58"/>
      <c r="Y208" s="56"/>
      <c r="Z208" s="56"/>
      <c r="AA208" s="56"/>
      <c r="AB208" s="509"/>
    </row>
    <row r="209" spans="1:28" ht="27" customHeight="1" thickBot="1" x14ac:dyDescent="0.35">
      <c r="A209" s="5"/>
      <c r="B209" s="389"/>
      <c r="C209" s="247">
        <v>23</v>
      </c>
      <c r="D209" s="216">
        <f>+DATE($B$1,COUNTIF($C$6:$C209,1),$C209)</f>
        <v>45861</v>
      </c>
      <c r="E209" s="238"/>
      <c r="F209" s="179"/>
      <c r="G209" s="632"/>
      <c r="H209" s="342" t="s">
        <v>130</v>
      </c>
      <c r="I209" s="70"/>
      <c r="J209" s="56"/>
      <c r="K209" s="56"/>
      <c r="L209" s="56"/>
      <c r="M209" s="56"/>
      <c r="N209" s="56"/>
      <c r="O209" s="56"/>
      <c r="P209" s="56"/>
      <c r="Q209" s="56"/>
      <c r="R209" s="131"/>
      <c r="S209" s="149"/>
      <c r="T209" s="58"/>
      <c r="U209" s="58"/>
      <c r="V209" s="58"/>
      <c r="W209" s="58"/>
      <c r="X209" s="58"/>
      <c r="Y209" s="56"/>
      <c r="Z209" s="56"/>
      <c r="AA209" s="56"/>
      <c r="AB209" s="509"/>
    </row>
    <row r="210" spans="1:28" ht="27" customHeight="1" thickBot="1" x14ac:dyDescent="0.35">
      <c r="A210" s="5"/>
      <c r="B210" s="389"/>
      <c r="C210" s="247">
        <v>24</v>
      </c>
      <c r="D210" s="216">
        <f>+DATE($B$1,COUNTIF($C$6:$C210,1),$C210)</f>
        <v>45862</v>
      </c>
      <c r="E210" s="238"/>
      <c r="F210" s="179"/>
      <c r="G210" s="632"/>
      <c r="H210" s="343"/>
      <c r="I210" s="70"/>
      <c r="J210" s="56"/>
      <c r="K210" s="56"/>
      <c r="L210" s="56"/>
      <c r="M210" s="56"/>
      <c r="N210" s="56"/>
      <c r="O210" s="56"/>
      <c r="P210" s="56"/>
      <c r="Q210" s="56"/>
      <c r="R210" s="131"/>
      <c r="S210" s="149"/>
      <c r="T210" s="58"/>
      <c r="U210" s="58"/>
      <c r="V210" s="58"/>
      <c r="W210" s="58"/>
      <c r="X210" s="58"/>
      <c r="Y210" s="56"/>
      <c r="Z210" s="56"/>
      <c r="AA210" s="56"/>
      <c r="AB210" s="509"/>
    </row>
    <row r="211" spans="1:28" ht="27" customHeight="1" thickBot="1" x14ac:dyDescent="0.35">
      <c r="A211" s="5"/>
      <c r="B211" s="389"/>
      <c r="C211" s="247">
        <v>25</v>
      </c>
      <c r="D211" s="216">
        <f>+DATE($B$1,COUNTIF($C$6:$C211,1),$C211)</f>
        <v>45863</v>
      </c>
      <c r="E211" s="238"/>
      <c r="F211" s="179"/>
      <c r="G211" s="632"/>
      <c r="H211" s="343"/>
      <c r="I211" s="621" t="s">
        <v>231</v>
      </c>
      <c r="J211" s="56"/>
      <c r="K211" s="56"/>
      <c r="L211" s="56"/>
      <c r="M211" s="56"/>
      <c r="N211" s="56"/>
      <c r="O211" s="56"/>
      <c r="P211" s="56"/>
      <c r="Q211" s="56"/>
      <c r="R211" s="131"/>
      <c r="S211" s="149"/>
      <c r="T211" s="58"/>
      <c r="U211" s="58"/>
      <c r="V211" s="58"/>
      <c r="W211" s="58"/>
      <c r="X211" s="58"/>
      <c r="Y211" s="56"/>
      <c r="Z211" s="56"/>
      <c r="AA211" s="56"/>
      <c r="AB211" s="509"/>
    </row>
    <row r="212" spans="1:28" ht="27" customHeight="1" thickBot="1" x14ac:dyDescent="0.35">
      <c r="A212" s="5"/>
      <c r="B212" s="389"/>
      <c r="C212" s="247">
        <v>26</v>
      </c>
      <c r="D212" s="264">
        <f>+DATE($B$1,COUNTIF($C$6:$C212,1),$C212)</f>
        <v>45864</v>
      </c>
      <c r="E212" s="238"/>
      <c r="F212" s="194"/>
      <c r="G212" s="633"/>
      <c r="H212" s="344"/>
      <c r="I212" s="622"/>
      <c r="J212" s="271"/>
      <c r="K212" s="271"/>
      <c r="L212" s="271"/>
      <c r="M212" s="271"/>
      <c r="N212" s="271"/>
      <c r="O212" s="271"/>
      <c r="P212" s="271"/>
      <c r="Q212" s="271"/>
      <c r="R212" s="273"/>
      <c r="S212" s="274"/>
      <c r="T212" s="271"/>
      <c r="U212" s="271"/>
      <c r="V212" s="271"/>
      <c r="W212" s="271"/>
      <c r="X212" s="271"/>
      <c r="Y212" s="271"/>
      <c r="Z212" s="271"/>
      <c r="AA212" s="271"/>
      <c r="AB212" s="509"/>
    </row>
    <row r="213" spans="1:28" ht="27" customHeight="1" thickBot="1" x14ac:dyDescent="0.35">
      <c r="A213" s="5"/>
      <c r="B213" s="389"/>
      <c r="C213" s="248">
        <v>27</v>
      </c>
      <c r="D213" s="263">
        <f>+DATE($B$1,COUNTIF($C$6:$C213,1),$C213)</f>
        <v>45865</v>
      </c>
      <c r="E213" s="238"/>
      <c r="F213" s="207"/>
      <c r="G213" s="98"/>
      <c r="H213" s="276"/>
      <c r="I213" s="622"/>
      <c r="J213" s="276"/>
      <c r="K213" s="276"/>
      <c r="L213" s="276"/>
      <c r="M213" s="276"/>
      <c r="N213" s="276"/>
      <c r="O213" s="276"/>
      <c r="P213" s="276"/>
      <c r="Q213" s="276"/>
      <c r="R213" s="278"/>
      <c r="S213" s="279"/>
      <c r="T213" s="276"/>
      <c r="U213" s="276"/>
      <c r="V213" s="276"/>
      <c r="W213" s="276"/>
      <c r="X213" s="276"/>
      <c r="Y213" s="276"/>
      <c r="Z213" s="276"/>
      <c r="AA213" s="276"/>
      <c r="AB213" s="509"/>
    </row>
    <row r="214" spans="1:28" ht="27" customHeight="1" thickBot="1" x14ac:dyDescent="0.35">
      <c r="A214" s="5"/>
      <c r="B214" s="389"/>
      <c r="C214" s="249">
        <v>28</v>
      </c>
      <c r="D214" s="222">
        <f>+DATE($B$1,COUNTIF($C$6:$C214,1),$C214)</f>
        <v>45866</v>
      </c>
      <c r="E214" s="239"/>
      <c r="F214" s="208"/>
      <c r="G214" s="78"/>
      <c r="H214" s="342" t="s">
        <v>131</v>
      </c>
      <c r="I214" s="78"/>
      <c r="J214" s="78"/>
      <c r="K214" s="78"/>
      <c r="L214" s="78"/>
      <c r="M214" s="78"/>
      <c r="N214" s="78"/>
      <c r="O214" s="78"/>
      <c r="P214" s="78"/>
      <c r="Q214" s="78"/>
      <c r="R214" s="134"/>
      <c r="S214" s="153"/>
      <c r="T214" s="80"/>
      <c r="U214" s="80"/>
      <c r="V214" s="80"/>
      <c r="W214" s="80"/>
      <c r="X214" s="80"/>
      <c r="Y214" s="78"/>
      <c r="Z214" s="78"/>
      <c r="AA214" s="78"/>
      <c r="AB214" s="509"/>
    </row>
    <row r="215" spans="1:28" ht="27" customHeight="1" thickBot="1" x14ac:dyDescent="0.35">
      <c r="A215" s="5"/>
      <c r="B215" s="389"/>
      <c r="C215" s="247">
        <v>29</v>
      </c>
      <c r="D215" s="216">
        <f>+DATE($B$1,COUNTIF($C$6:$C215,1),$C215)</f>
        <v>45867</v>
      </c>
      <c r="E215" s="238"/>
      <c r="F215" s="356" t="s">
        <v>206</v>
      </c>
      <c r="G215" s="56"/>
      <c r="H215" s="343"/>
      <c r="I215" s="56"/>
      <c r="J215" s="56"/>
      <c r="K215" s="56"/>
      <c r="L215" s="56"/>
      <c r="M215" s="56"/>
      <c r="N215" s="56"/>
      <c r="O215" s="56"/>
      <c r="P215" s="56"/>
      <c r="Q215" s="56"/>
      <c r="R215" s="131"/>
      <c r="S215" s="149"/>
      <c r="T215" s="58"/>
      <c r="U215" s="58"/>
      <c r="V215" s="58"/>
      <c r="W215" s="58"/>
      <c r="X215" s="58"/>
      <c r="Y215" s="56"/>
      <c r="Z215" s="56"/>
      <c r="AA215" s="56"/>
      <c r="AB215" s="509"/>
    </row>
    <row r="216" spans="1:28" ht="27" customHeight="1" thickBot="1" x14ac:dyDescent="0.35">
      <c r="A216" s="5"/>
      <c r="B216" s="389"/>
      <c r="C216" s="247">
        <v>30</v>
      </c>
      <c r="D216" s="216">
        <f>+DATE($B$1,COUNTIF($C$6:$C216,1),$C216)</f>
        <v>45868</v>
      </c>
      <c r="E216" s="238"/>
      <c r="F216" s="357"/>
      <c r="G216" s="56"/>
      <c r="H216" s="343"/>
      <c r="I216" s="596" t="s">
        <v>232</v>
      </c>
      <c r="J216" s="56"/>
      <c r="K216" s="56"/>
      <c r="L216" s="56"/>
      <c r="M216" s="56"/>
      <c r="N216" s="56"/>
      <c r="O216" s="56"/>
      <c r="P216" s="56"/>
      <c r="Q216" s="56"/>
      <c r="R216" s="131"/>
      <c r="S216" s="149"/>
      <c r="T216" s="58"/>
      <c r="U216" s="58"/>
      <c r="V216" s="58"/>
      <c r="W216" s="58"/>
      <c r="X216" s="58"/>
      <c r="Y216" s="56"/>
      <c r="Z216" s="56"/>
      <c r="AA216" s="56"/>
      <c r="AB216" s="509"/>
    </row>
    <row r="217" spans="1:28" ht="27" customHeight="1" thickBot="1" x14ac:dyDescent="0.35">
      <c r="A217" s="5"/>
      <c r="B217" s="389"/>
      <c r="C217" s="247">
        <v>31</v>
      </c>
      <c r="D217" s="224">
        <f>+DATE($B$1,COUNTIF($C$6:$C217,1),$C217)</f>
        <v>45869</v>
      </c>
      <c r="E217" s="240"/>
      <c r="F217" s="357"/>
      <c r="G217" s="115"/>
      <c r="H217" s="343"/>
      <c r="I217" s="623"/>
      <c r="J217" s="115"/>
      <c r="K217" s="115"/>
      <c r="L217" s="115"/>
      <c r="M217" s="115"/>
      <c r="N217" s="115"/>
      <c r="O217" s="115"/>
      <c r="P217" s="115"/>
      <c r="Q217" s="115"/>
      <c r="R217" s="135"/>
      <c r="S217" s="158"/>
      <c r="T217" s="116"/>
      <c r="U217" s="116"/>
      <c r="V217" s="116"/>
      <c r="W217" s="116"/>
      <c r="X217" s="116"/>
      <c r="Y217" s="115"/>
      <c r="Z217" s="115"/>
      <c r="AA217" s="115"/>
      <c r="AB217" s="509"/>
    </row>
    <row r="218" spans="1:28" ht="27" customHeight="1" thickBot="1" x14ac:dyDescent="0.35">
      <c r="A218" s="5"/>
      <c r="B218" s="389" t="s">
        <v>32</v>
      </c>
      <c r="C218" s="247">
        <v>1</v>
      </c>
      <c r="D218" s="216">
        <f>+DATE($B$1,COUNTIF($C$6:$C218,1),$C218)</f>
        <v>45870</v>
      </c>
      <c r="E218" s="238"/>
      <c r="F218" s="357"/>
      <c r="G218" s="42"/>
      <c r="H218" s="343"/>
      <c r="I218" s="623"/>
      <c r="J218" s="42"/>
      <c r="K218" s="42"/>
      <c r="L218" s="42"/>
      <c r="M218" s="42"/>
      <c r="N218" s="42"/>
      <c r="O218" s="42"/>
      <c r="P218" s="42"/>
      <c r="Q218" s="42"/>
      <c r="R218" s="140"/>
      <c r="S218" s="159"/>
      <c r="T218" s="44"/>
      <c r="U218" s="44"/>
      <c r="V218" s="44"/>
      <c r="W218" s="44"/>
      <c r="X218" s="44"/>
      <c r="Y218" s="42"/>
      <c r="Z218" s="42"/>
      <c r="AA218" s="42"/>
      <c r="AB218" s="509"/>
    </row>
    <row r="219" spans="1:28" ht="27" customHeight="1" thickBot="1" x14ac:dyDescent="0.35">
      <c r="A219" s="5"/>
      <c r="B219" s="389"/>
      <c r="C219" s="247">
        <v>2</v>
      </c>
      <c r="D219" s="264">
        <f>+DATE($B$1,COUNTIF($C$6:$C219,1),$C219)</f>
        <v>45871</v>
      </c>
      <c r="E219" s="238"/>
      <c r="F219" s="357"/>
      <c r="G219" s="97"/>
      <c r="H219" s="343"/>
      <c r="I219" s="623"/>
      <c r="J219" s="271"/>
      <c r="K219" s="271"/>
      <c r="L219" s="271"/>
      <c r="M219" s="271"/>
      <c r="N219" s="271"/>
      <c r="O219" s="271"/>
      <c r="P219" s="271"/>
      <c r="Q219" s="271"/>
      <c r="R219" s="273"/>
      <c r="S219" s="274"/>
      <c r="T219" s="271"/>
      <c r="U219" s="271"/>
      <c r="V219" s="271"/>
      <c r="W219" s="271"/>
      <c r="X219" s="271"/>
      <c r="Y219" s="271"/>
      <c r="Z219" s="271"/>
      <c r="AA219" s="271"/>
      <c r="AB219" s="509"/>
    </row>
    <row r="220" spans="1:28" ht="27" customHeight="1" thickBot="1" x14ac:dyDescent="0.35">
      <c r="A220" s="5"/>
      <c r="B220" s="389"/>
      <c r="C220" s="248">
        <v>3</v>
      </c>
      <c r="D220" s="263">
        <f>+DATE($B$1,COUNTIF($C$6:$C220,1),$C220)</f>
        <v>45872</v>
      </c>
      <c r="E220" s="238"/>
      <c r="F220" s="358"/>
      <c r="G220" s="98"/>
      <c r="H220" s="344"/>
      <c r="I220" s="624"/>
      <c r="J220" s="276"/>
      <c r="K220" s="276"/>
      <c r="L220" s="276"/>
      <c r="M220" s="276"/>
      <c r="N220" s="276"/>
      <c r="O220" s="276"/>
      <c r="P220" s="276"/>
      <c r="Q220" s="276"/>
      <c r="R220" s="278"/>
      <c r="S220" s="279"/>
      <c r="T220" s="276"/>
      <c r="U220" s="276"/>
      <c r="V220" s="276"/>
      <c r="W220" s="276"/>
      <c r="X220" s="276"/>
      <c r="Y220" s="276"/>
      <c r="Z220" s="276"/>
      <c r="AA220" s="276"/>
      <c r="AB220" s="509"/>
    </row>
    <row r="221" spans="1:28" ht="27" customHeight="1" thickBot="1" x14ac:dyDescent="0.35">
      <c r="A221" s="5"/>
      <c r="B221" s="389"/>
      <c r="C221" s="249">
        <v>4</v>
      </c>
      <c r="D221" s="222">
        <f>+DATE($B$1,COUNTIF($C$6:$C221,1),$C221)</f>
        <v>45873</v>
      </c>
      <c r="E221" s="239"/>
      <c r="F221" s="208"/>
      <c r="G221" s="78"/>
      <c r="H221" s="56"/>
      <c r="I221" s="78"/>
      <c r="J221" s="78"/>
      <c r="K221" s="78"/>
      <c r="L221" s="78"/>
      <c r="M221" s="78"/>
      <c r="N221" s="78"/>
      <c r="O221" s="78"/>
      <c r="P221" s="78"/>
      <c r="Q221" s="78"/>
      <c r="R221" s="134"/>
      <c r="S221" s="153"/>
      <c r="T221" s="80"/>
      <c r="U221" s="80"/>
      <c r="V221" s="80"/>
      <c r="W221" s="80"/>
      <c r="X221" s="80"/>
      <c r="Y221" s="78"/>
      <c r="Z221" s="78"/>
      <c r="AA221" s="91"/>
      <c r="AB221" s="509"/>
    </row>
    <row r="222" spans="1:28" ht="27" customHeight="1" thickBot="1" x14ac:dyDescent="0.35">
      <c r="A222" s="5"/>
      <c r="B222" s="389"/>
      <c r="C222" s="247">
        <v>5</v>
      </c>
      <c r="D222" s="216">
        <f>+DATE($B$1,COUNTIF($C$6:$C222,1),$C222)</f>
        <v>45874</v>
      </c>
      <c r="E222" s="238"/>
      <c r="F222" s="208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131"/>
      <c r="S222" s="149"/>
      <c r="T222" s="58"/>
      <c r="U222" s="58"/>
      <c r="V222" s="58"/>
      <c r="W222" s="58"/>
      <c r="X222" s="58"/>
      <c r="Y222" s="56"/>
      <c r="Z222" s="56"/>
      <c r="AA222" s="91"/>
      <c r="AB222" s="509"/>
    </row>
    <row r="223" spans="1:28" ht="27" customHeight="1" thickBot="1" x14ac:dyDescent="0.35">
      <c r="A223" s="5"/>
      <c r="B223" s="389"/>
      <c r="C223" s="247">
        <v>6</v>
      </c>
      <c r="D223" s="216">
        <f>+DATE($B$1,COUNTIF($C$6:$C223,1),$C223)</f>
        <v>45875</v>
      </c>
      <c r="E223" s="238"/>
      <c r="F223" s="208"/>
      <c r="G223" s="56"/>
      <c r="H223" s="538" t="s">
        <v>175</v>
      </c>
      <c r="I223" s="599" t="s">
        <v>233</v>
      </c>
      <c r="J223" s="56"/>
      <c r="K223" s="56"/>
      <c r="L223" s="56"/>
      <c r="M223" s="56"/>
      <c r="N223" s="56"/>
      <c r="O223" s="56"/>
      <c r="P223" s="56"/>
      <c r="Q223" s="56"/>
      <c r="R223" s="131"/>
      <c r="S223" s="149"/>
      <c r="T223" s="58"/>
      <c r="U223" s="58"/>
      <c r="V223" s="58"/>
      <c r="W223" s="58"/>
      <c r="X223" s="58"/>
      <c r="Y223" s="56"/>
      <c r="Z223" s="56"/>
      <c r="AA223" s="91"/>
      <c r="AB223" s="509"/>
    </row>
    <row r="224" spans="1:28" ht="27" customHeight="1" thickBot="1" x14ac:dyDescent="0.35">
      <c r="A224" s="5"/>
      <c r="B224" s="389"/>
      <c r="C224" s="247">
        <v>7</v>
      </c>
      <c r="D224" s="216">
        <f>+DATE($B$1,COUNTIF($C$6:$C224,1),$C224)</f>
        <v>45876</v>
      </c>
      <c r="E224" s="238"/>
      <c r="F224" s="359" t="s">
        <v>207</v>
      </c>
      <c r="G224" s="56"/>
      <c r="H224" s="349"/>
      <c r="I224" s="600"/>
      <c r="J224" s="56"/>
      <c r="K224" s="56"/>
      <c r="L224" s="56"/>
      <c r="M224" s="56"/>
      <c r="N224" s="56"/>
      <c r="O224" s="56"/>
      <c r="P224" s="56"/>
      <c r="Q224" s="56"/>
      <c r="R224" s="131"/>
      <c r="S224" s="149"/>
      <c r="T224" s="58"/>
      <c r="U224" s="58"/>
      <c r="V224" s="58"/>
      <c r="W224" s="58"/>
      <c r="X224" s="58"/>
      <c r="Y224" s="56"/>
      <c r="Z224" s="56"/>
      <c r="AA224" s="91"/>
      <c r="AB224" s="509"/>
    </row>
    <row r="225" spans="1:28" ht="27" customHeight="1" thickBot="1" x14ac:dyDescent="0.35">
      <c r="A225" s="5"/>
      <c r="B225" s="389"/>
      <c r="C225" s="247">
        <v>8</v>
      </c>
      <c r="D225" s="216">
        <f>+DATE($B$1,COUNTIF($C$6:$C225,1),$C225)</f>
        <v>45877</v>
      </c>
      <c r="E225" s="238"/>
      <c r="F225" s="360"/>
      <c r="G225" s="56"/>
      <c r="H225" s="349"/>
      <c r="I225" s="600"/>
      <c r="J225" s="56"/>
      <c r="K225" s="56"/>
      <c r="L225" s="56"/>
      <c r="M225" s="56"/>
      <c r="N225" s="56"/>
      <c r="O225" s="56"/>
      <c r="P225" s="56"/>
      <c r="Q225" s="56"/>
      <c r="R225" s="131"/>
      <c r="S225" s="149"/>
      <c r="T225" s="58"/>
      <c r="U225" s="58"/>
      <c r="V225" s="58"/>
      <c r="W225" s="58"/>
      <c r="X225" s="58"/>
      <c r="Y225" s="56"/>
      <c r="Z225" s="56"/>
      <c r="AA225" s="91"/>
      <c r="AB225" s="509"/>
    </row>
    <row r="226" spans="1:28" ht="27" customHeight="1" thickBot="1" x14ac:dyDescent="0.35">
      <c r="A226" s="5"/>
      <c r="B226" s="389"/>
      <c r="C226" s="247">
        <v>9</v>
      </c>
      <c r="D226" s="264">
        <f>+DATE($B$1,COUNTIF($C$6:$C226,1),$C226)</f>
        <v>45878</v>
      </c>
      <c r="E226" s="238"/>
      <c r="F226" s="360"/>
      <c r="G226" s="97"/>
      <c r="H226" s="350"/>
      <c r="I226" s="618" t="s">
        <v>234</v>
      </c>
      <c r="J226" s="271"/>
      <c r="K226" s="271"/>
      <c r="L226" s="271"/>
      <c r="M226" s="271"/>
      <c r="N226" s="271"/>
      <c r="O226" s="271"/>
      <c r="P226" s="271"/>
      <c r="Q226" s="271"/>
      <c r="R226" s="273"/>
      <c r="S226" s="274"/>
      <c r="T226" s="271"/>
      <c r="U226" s="271"/>
      <c r="V226" s="271"/>
      <c r="W226" s="271"/>
      <c r="X226" s="271"/>
      <c r="Y226" s="271"/>
      <c r="Z226" s="271"/>
      <c r="AA226" s="271"/>
      <c r="AB226" s="509"/>
    </row>
    <row r="227" spans="1:28" ht="27" customHeight="1" thickBot="1" x14ac:dyDescent="0.35">
      <c r="A227" s="5"/>
      <c r="B227" s="389"/>
      <c r="C227" s="248">
        <v>10</v>
      </c>
      <c r="D227" s="263">
        <f>+DATE($B$1,COUNTIF($C$6:$C227,1),$C227)</f>
        <v>45879</v>
      </c>
      <c r="E227" s="238"/>
      <c r="F227" s="360"/>
      <c r="G227" s="98"/>
      <c r="H227" s="276"/>
      <c r="I227" s="625"/>
      <c r="J227" s="276"/>
      <c r="K227" s="276"/>
      <c r="L227" s="276"/>
      <c r="M227" s="276"/>
      <c r="N227" s="276"/>
      <c r="O227" s="276"/>
      <c r="P227" s="276"/>
      <c r="Q227" s="276"/>
      <c r="R227" s="278"/>
      <c r="S227" s="279"/>
      <c r="T227" s="276"/>
      <c r="U227" s="276"/>
      <c r="V227" s="276"/>
      <c r="W227" s="276"/>
      <c r="X227" s="276"/>
      <c r="Y227" s="276"/>
      <c r="Z227" s="276"/>
      <c r="AA227" s="276"/>
      <c r="AB227" s="509"/>
    </row>
    <row r="228" spans="1:28" ht="27" customHeight="1" thickBot="1" x14ac:dyDescent="0.35">
      <c r="A228" s="5"/>
      <c r="B228" s="389"/>
      <c r="C228" s="249">
        <v>11</v>
      </c>
      <c r="D228" s="222">
        <f>+DATE($B$1,COUNTIF($C$6:$C228,1),$C228)</f>
        <v>45880</v>
      </c>
      <c r="E228" s="239"/>
      <c r="F228" s="361"/>
      <c r="G228" s="78"/>
      <c r="H228" s="78"/>
      <c r="I228" s="625"/>
      <c r="J228" s="78"/>
      <c r="K228" s="78"/>
      <c r="L228" s="78"/>
      <c r="M228" s="78"/>
      <c r="N228" s="78"/>
      <c r="O228" s="78"/>
      <c r="P228" s="78"/>
      <c r="Q228" s="78"/>
      <c r="R228" s="134"/>
      <c r="S228" s="153"/>
      <c r="T228" s="80"/>
      <c r="U228" s="80"/>
      <c r="V228" s="80"/>
      <c r="W228" s="80"/>
      <c r="X228" s="80"/>
      <c r="Y228" s="78"/>
      <c r="Z228" s="78"/>
      <c r="AA228" s="78"/>
      <c r="AB228" s="509"/>
    </row>
    <row r="229" spans="1:28" ht="27" customHeight="1" thickBot="1" x14ac:dyDescent="0.35">
      <c r="A229" s="5"/>
      <c r="B229" s="389"/>
      <c r="C229" s="247">
        <v>12</v>
      </c>
      <c r="D229" s="216">
        <f>+DATE($B$1,COUNTIF($C$6:$C229,1),$C229)</f>
        <v>45881</v>
      </c>
      <c r="E229" s="238"/>
      <c r="F229" s="179"/>
      <c r="G229" s="56"/>
      <c r="H229" s="56"/>
      <c r="I229" s="625"/>
      <c r="J229" s="56"/>
      <c r="K229" s="56"/>
      <c r="L229" s="56"/>
      <c r="M229" s="56"/>
      <c r="N229" s="56"/>
      <c r="O229" s="56"/>
      <c r="P229" s="56"/>
      <c r="Q229" s="56"/>
      <c r="R229" s="131"/>
      <c r="S229" s="149"/>
      <c r="T229" s="58"/>
      <c r="U229" s="58"/>
      <c r="V229" s="58"/>
      <c r="W229" s="58"/>
      <c r="X229" s="58"/>
      <c r="Y229" s="56"/>
      <c r="Z229" s="56"/>
      <c r="AA229" s="56"/>
      <c r="AB229" s="509"/>
    </row>
    <row r="230" spans="1:28" ht="27" customHeight="1" thickBot="1" x14ac:dyDescent="0.35">
      <c r="A230" s="5"/>
      <c r="B230" s="389"/>
      <c r="C230" s="247">
        <v>13</v>
      </c>
      <c r="D230" s="216">
        <f>+DATE($B$1,COUNTIF($C$6:$C230,1),$C230)</f>
        <v>45882</v>
      </c>
      <c r="E230" s="238"/>
      <c r="F230" s="179"/>
      <c r="G230" s="56"/>
      <c r="H230" s="56"/>
      <c r="I230" s="626"/>
      <c r="J230" s="56"/>
      <c r="K230" s="56"/>
      <c r="L230" s="56"/>
      <c r="M230" s="56"/>
      <c r="N230" s="56"/>
      <c r="O230" s="56"/>
      <c r="P230" s="56"/>
      <c r="Q230" s="56"/>
      <c r="R230" s="131"/>
      <c r="S230" s="149"/>
      <c r="T230" s="58"/>
      <c r="U230" s="58"/>
      <c r="V230" s="58"/>
      <c r="W230" s="58"/>
      <c r="X230" s="58"/>
      <c r="Y230" s="56"/>
      <c r="Z230" s="56"/>
      <c r="AA230" s="56"/>
      <c r="AB230" s="509"/>
    </row>
    <row r="231" spans="1:28" ht="27" customHeight="1" thickBot="1" x14ac:dyDescent="0.35">
      <c r="A231" s="5"/>
      <c r="B231" s="389"/>
      <c r="C231" s="247">
        <v>14</v>
      </c>
      <c r="D231" s="216">
        <f>+DATE($B$1,COUNTIF($C$6:$C231,1),$C231)</f>
        <v>45883</v>
      </c>
      <c r="E231" s="238"/>
      <c r="F231" s="539" t="s">
        <v>208</v>
      </c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131"/>
      <c r="S231" s="149"/>
      <c r="T231" s="58"/>
      <c r="U231" s="58"/>
      <c r="V231" s="58"/>
      <c r="W231" s="58"/>
      <c r="X231" s="58"/>
      <c r="Y231" s="56"/>
      <c r="Z231" s="56"/>
      <c r="AA231" s="56"/>
      <c r="AB231" s="509"/>
    </row>
    <row r="232" spans="1:28" ht="27" customHeight="1" thickBot="1" x14ac:dyDescent="0.35">
      <c r="A232" s="5"/>
      <c r="B232" s="389"/>
      <c r="C232" s="247">
        <v>15</v>
      </c>
      <c r="D232" s="216">
        <f>+DATE($B$1,COUNTIF($C$6:$C232,1),$C232)</f>
        <v>45884</v>
      </c>
      <c r="E232" s="238"/>
      <c r="F232" s="540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131"/>
      <c r="S232" s="149"/>
      <c r="T232" s="58"/>
      <c r="U232" s="58"/>
      <c r="V232" s="58"/>
      <c r="W232" s="58"/>
      <c r="X232" s="58"/>
      <c r="Y232" s="56"/>
      <c r="Z232" s="56"/>
      <c r="AA232" s="173" t="s">
        <v>90</v>
      </c>
      <c r="AB232" s="509"/>
    </row>
    <row r="233" spans="1:28" ht="27" customHeight="1" thickBot="1" x14ac:dyDescent="0.35">
      <c r="A233" s="5"/>
      <c r="B233" s="389"/>
      <c r="C233" s="247">
        <v>16</v>
      </c>
      <c r="D233" s="264">
        <f>+DATE($B$1,COUNTIF($C$6:$C233,1),$C233)</f>
        <v>45885</v>
      </c>
      <c r="E233" s="238"/>
      <c r="F233" s="540"/>
      <c r="G233" s="97"/>
      <c r="H233" s="271"/>
      <c r="I233" s="271"/>
      <c r="J233" s="271"/>
      <c r="K233" s="271"/>
      <c r="L233" s="271"/>
      <c r="M233" s="271"/>
      <c r="N233" s="271"/>
      <c r="O233" s="271"/>
      <c r="P233" s="271"/>
      <c r="Q233" s="271"/>
      <c r="R233" s="273"/>
      <c r="S233" s="274"/>
      <c r="T233" s="271"/>
      <c r="U233" s="271"/>
      <c r="V233" s="271"/>
      <c r="W233" s="271"/>
      <c r="X233" s="271"/>
      <c r="Y233" s="271"/>
      <c r="Z233" s="271"/>
      <c r="AA233" s="271"/>
      <c r="AB233" s="509"/>
    </row>
    <row r="234" spans="1:28" ht="27" customHeight="1" thickBot="1" x14ac:dyDescent="0.35">
      <c r="A234" s="5"/>
      <c r="B234" s="389"/>
      <c r="C234" s="248">
        <v>17</v>
      </c>
      <c r="D234" s="263">
        <f>+DATE($B$1,COUNTIF($C$6:$C234,1),$C234)</f>
        <v>45886</v>
      </c>
      <c r="E234" s="238"/>
      <c r="F234" s="540"/>
      <c r="G234" s="98"/>
      <c r="H234" s="276"/>
      <c r="I234" s="276"/>
      <c r="J234" s="276"/>
      <c r="K234" s="276"/>
      <c r="L234" s="276"/>
      <c r="M234" s="276"/>
      <c r="N234" s="276"/>
      <c r="O234" s="276"/>
      <c r="P234" s="276"/>
      <c r="Q234" s="276"/>
      <c r="R234" s="278"/>
      <c r="S234" s="279"/>
      <c r="T234" s="276"/>
      <c r="U234" s="276"/>
      <c r="V234" s="276"/>
      <c r="W234" s="276"/>
      <c r="X234" s="276"/>
      <c r="Y234" s="276"/>
      <c r="Z234" s="276"/>
      <c r="AA234" s="276"/>
      <c r="AB234" s="509"/>
    </row>
    <row r="235" spans="1:28" ht="27" customHeight="1" thickBot="1" x14ac:dyDescent="0.35">
      <c r="A235" s="5"/>
      <c r="B235" s="389"/>
      <c r="C235" s="249">
        <v>18</v>
      </c>
      <c r="D235" s="222">
        <f>+DATE($B$1,COUNTIF($C$6:$C235,1),$C235)</f>
        <v>45887</v>
      </c>
      <c r="E235" s="239"/>
      <c r="F235" s="540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134"/>
      <c r="S235" s="153"/>
      <c r="T235" s="80"/>
      <c r="U235" s="80"/>
      <c r="V235" s="80"/>
      <c r="W235" s="80"/>
      <c r="X235" s="80"/>
      <c r="Y235" s="78"/>
      <c r="Z235" s="78"/>
      <c r="AA235" s="56"/>
      <c r="AB235" s="509"/>
    </row>
    <row r="236" spans="1:28" ht="27" customHeight="1" thickBot="1" x14ac:dyDescent="0.35">
      <c r="A236" s="5"/>
      <c r="B236" s="389"/>
      <c r="C236" s="247">
        <v>19</v>
      </c>
      <c r="D236" s="216">
        <f>+DATE($B$1,COUNTIF($C$6:$C236,1),$C236)</f>
        <v>45888</v>
      </c>
      <c r="E236" s="238"/>
      <c r="F236" s="540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131"/>
      <c r="S236" s="149"/>
      <c r="T236" s="58"/>
      <c r="U236" s="58"/>
      <c r="V236" s="58"/>
      <c r="W236" s="58"/>
      <c r="X236" s="58"/>
      <c r="Y236" s="56"/>
      <c r="Z236" s="56"/>
      <c r="AA236" s="56"/>
      <c r="AB236" s="509"/>
    </row>
    <row r="237" spans="1:28" ht="27" customHeight="1" thickBot="1" x14ac:dyDescent="0.35">
      <c r="A237" s="5"/>
      <c r="B237" s="389"/>
      <c r="C237" s="247">
        <v>20</v>
      </c>
      <c r="D237" s="216">
        <f>+DATE($B$1,COUNTIF($C$6:$C237,1),$C237)</f>
        <v>45889</v>
      </c>
      <c r="E237" s="238"/>
      <c r="F237" s="540"/>
      <c r="G237" s="531" t="s">
        <v>132</v>
      </c>
      <c r="H237" s="535" t="s">
        <v>183</v>
      </c>
      <c r="I237" s="56"/>
      <c r="J237" s="56"/>
      <c r="K237" s="56"/>
      <c r="L237" s="56"/>
      <c r="M237" s="56"/>
      <c r="N237" s="56"/>
      <c r="O237" s="56"/>
      <c r="P237" s="56"/>
      <c r="Q237" s="56"/>
      <c r="R237" s="131"/>
      <c r="S237" s="149"/>
      <c r="T237" s="58"/>
      <c r="U237" s="58"/>
      <c r="V237" s="58"/>
      <c r="W237" s="58"/>
      <c r="X237" s="58"/>
      <c r="Y237" s="56"/>
      <c r="Z237" s="56"/>
      <c r="AA237" s="56"/>
      <c r="AB237" s="509"/>
    </row>
    <row r="238" spans="1:28" ht="27" customHeight="1" thickBot="1" x14ac:dyDescent="0.35">
      <c r="A238" s="5"/>
      <c r="B238" s="389"/>
      <c r="C238" s="247">
        <v>21</v>
      </c>
      <c r="D238" s="216">
        <f>+DATE($B$1,COUNTIF($C$6:$C238,1),$C238)</f>
        <v>45890</v>
      </c>
      <c r="E238" s="238"/>
      <c r="F238" s="540"/>
      <c r="G238" s="572"/>
      <c r="H238" s="536"/>
      <c r="I238" s="56"/>
      <c r="J238" s="56"/>
      <c r="K238" s="56"/>
      <c r="L238" s="56"/>
      <c r="M238" s="56"/>
      <c r="N238" s="56"/>
      <c r="O238" s="56"/>
      <c r="P238" s="56"/>
      <c r="Q238" s="56"/>
      <c r="R238" s="131"/>
      <c r="S238" s="149"/>
      <c r="T238" s="58"/>
      <c r="U238" s="58"/>
      <c r="V238" s="58"/>
      <c r="W238" s="58"/>
      <c r="X238" s="58"/>
      <c r="Y238" s="56"/>
      <c r="Z238" s="56"/>
      <c r="AA238" s="56"/>
      <c r="AB238" s="509"/>
    </row>
    <row r="239" spans="1:28" ht="27" customHeight="1" thickBot="1" x14ac:dyDescent="0.35">
      <c r="A239" s="5"/>
      <c r="B239" s="389"/>
      <c r="C239" s="247">
        <v>22</v>
      </c>
      <c r="D239" s="216">
        <f>+DATE($B$1,COUNTIF($C$6:$C239,1),$C239)</f>
        <v>45891</v>
      </c>
      <c r="E239" s="238"/>
      <c r="F239" s="540"/>
      <c r="G239" s="572"/>
      <c r="H239" s="536"/>
      <c r="I239" s="56"/>
      <c r="J239" s="56"/>
      <c r="K239" s="56"/>
      <c r="L239" s="56"/>
      <c r="M239" s="56"/>
      <c r="N239" s="56"/>
      <c r="O239" s="56"/>
      <c r="P239" s="56"/>
      <c r="Q239" s="56"/>
      <c r="R239" s="131"/>
      <c r="S239" s="149"/>
      <c r="T239" s="58"/>
      <c r="U239" s="58"/>
      <c r="V239" s="58"/>
      <c r="W239" s="58"/>
      <c r="X239" s="58"/>
      <c r="Y239" s="56"/>
      <c r="Z239" s="56"/>
      <c r="AA239" s="56"/>
      <c r="AB239" s="509"/>
    </row>
    <row r="240" spans="1:28" ht="27" customHeight="1" thickBot="1" x14ac:dyDescent="0.35">
      <c r="A240" s="5"/>
      <c r="B240" s="389"/>
      <c r="C240" s="247">
        <v>23</v>
      </c>
      <c r="D240" s="264">
        <f>+DATE($B$1,COUNTIF($C$6:$C240,1),$C240)</f>
        <v>45892</v>
      </c>
      <c r="E240" s="238"/>
      <c r="F240" s="540"/>
      <c r="G240" s="572"/>
      <c r="H240" s="536"/>
      <c r="I240" s="271"/>
      <c r="J240" s="271"/>
      <c r="K240" s="271"/>
      <c r="L240" s="271"/>
      <c r="M240" s="271"/>
      <c r="N240" s="271"/>
      <c r="O240" s="271"/>
      <c r="P240" s="271"/>
      <c r="Q240" s="271"/>
      <c r="R240" s="273"/>
      <c r="S240" s="274"/>
      <c r="T240" s="271"/>
      <c r="U240" s="271"/>
      <c r="V240" s="271"/>
      <c r="W240" s="271"/>
      <c r="X240" s="271"/>
      <c r="Y240" s="271"/>
      <c r="Z240" s="271"/>
      <c r="AA240" s="271"/>
      <c r="AB240" s="509"/>
    </row>
    <row r="241" spans="1:28" ht="27" customHeight="1" thickBot="1" x14ac:dyDescent="0.35">
      <c r="A241" s="5"/>
      <c r="B241" s="389"/>
      <c r="C241" s="248">
        <v>24</v>
      </c>
      <c r="D241" s="263">
        <f>+DATE($B$1,COUNTIF($C$6:$C241,1),$C241)</f>
        <v>45893</v>
      </c>
      <c r="E241" s="238"/>
      <c r="F241" s="541"/>
      <c r="G241" s="573"/>
      <c r="H241" s="537"/>
      <c r="I241" s="276"/>
      <c r="J241" s="276"/>
      <c r="K241" s="276"/>
      <c r="L241" s="276"/>
      <c r="M241" s="276"/>
      <c r="N241" s="276"/>
      <c r="O241" s="276"/>
      <c r="P241" s="276"/>
      <c r="Q241" s="276"/>
      <c r="R241" s="278"/>
      <c r="S241" s="279"/>
      <c r="T241" s="276"/>
      <c r="U241" s="276"/>
      <c r="V241" s="276"/>
      <c r="W241" s="276"/>
      <c r="X241" s="276"/>
      <c r="Y241" s="276"/>
      <c r="Z241" s="276"/>
      <c r="AA241" s="276"/>
      <c r="AB241" s="509"/>
    </row>
    <row r="242" spans="1:28" ht="27" customHeight="1" thickBot="1" x14ac:dyDescent="0.35">
      <c r="A242" s="5"/>
      <c r="B242" s="389"/>
      <c r="C242" s="249">
        <v>25</v>
      </c>
      <c r="D242" s="222">
        <f>+DATE($B$1,COUNTIF($C$6:$C242,1),$C242)</f>
        <v>45894</v>
      </c>
      <c r="E242" s="239"/>
      <c r="F242" s="179"/>
      <c r="G242" s="56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134"/>
      <c r="S242" s="153"/>
      <c r="T242" s="80"/>
      <c r="U242" s="80"/>
      <c r="V242" s="80"/>
      <c r="W242" s="80"/>
      <c r="X242" s="80"/>
      <c r="Y242" s="78"/>
      <c r="Z242" s="78"/>
      <c r="AA242" s="78"/>
      <c r="AB242" s="509"/>
    </row>
    <row r="243" spans="1:28" ht="27" customHeight="1" thickBot="1" x14ac:dyDescent="0.35">
      <c r="A243" s="5"/>
      <c r="B243" s="389"/>
      <c r="C243" s="247">
        <v>26</v>
      </c>
      <c r="D243" s="216">
        <f>+DATE($B$1,COUNTIF($C$6:$C243,1),$C243)</f>
        <v>45895</v>
      </c>
      <c r="E243" s="238"/>
      <c r="F243" s="531" t="s">
        <v>133</v>
      </c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131"/>
      <c r="S243" s="149"/>
      <c r="T243" s="58"/>
      <c r="U243" s="58"/>
      <c r="V243" s="58"/>
      <c r="W243" s="58"/>
      <c r="X243" s="58"/>
      <c r="Y243" s="56"/>
      <c r="Z243" s="56"/>
      <c r="AA243" s="56"/>
      <c r="AB243" s="509"/>
    </row>
    <row r="244" spans="1:28" ht="27" customHeight="1" thickBot="1" x14ac:dyDescent="0.35">
      <c r="A244" s="5"/>
      <c r="B244" s="389"/>
      <c r="C244" s="247">
        <v>27</v>
      </c>
      <c r="D244" s="216">
        <f>+DATE($B$1,COUNTIF($C$6:$C244,1),$C244)</f>
        <v>45896</v>
      </c>
      <c r="E244" s="238"/>
      <c r="F244" s="572"/>
      <c r="G244" s="67"/>
      <c r="H244" s="67"/>
      <c r="I244" s="56"/>
      <c r="J244" s="56"/>
      <c r="K244" s="56"/>
      <c r="L244" s="56"/>
      <c r="M244" s="56"/>
      <c r="N244" s="56"/>
      <c r="O244" s="56"/>
      <c r="P244" s="56"/>
      <c r="Q244" s="56"/>
      <c r="R244" s="131"/>
      <c r="S244" s="149"/>
      <c r="T244" s="58"/>
      <c r="U244" s="58"/>
      <c r="V244" s="58"/>
      <c r="W244" s="58"/>
      <c r="X244" s="58"/>
      <c r="Y244" s="56"/>
      <c r="Z244" s="56"/>
      <c r="AA244" s="56"/>
      <c r="AB244" s="509"/>
    </row>
    <row r="245" spans="1:28" ht="27" customHeight="1" thickBot="1" x14ac:dyDescent="0.35">
      <c r="A245" s="5"/>
      <c r="B245" s="389"/>
      <c r="C245" s="247">
        <v>28</v>
      </c>
      <c r="D245" s="216">
        <f>+DATE($B$1,COUNTIF($C$6:$C245,1),$C245)</f>
        <v>45897</v>
      </c>
      <c r="E245" s="238"/>
      <c r="F245" s="572"/>
      <c r="G245" s="553" t="s">
        <v>135</v>
      </c>
      <c r="H245" s="553" t="s">
        <v>134</v>
      </c>
      <c r="I245" s="56"/>
      <c r="J245" s="56"/>
      <c r="K245" s="56"/>
      <c r="L245" s="56"/>
      <c r="M245" s="56"/>
      <c r="N245" s="56"/>
      <c r="O245" s="56"/>
      <c r="P245" s="56"/>
      <c r="Q245" s="56"/>
      <c r="R245" s="131"/>
      <c r="S245" s="149"/>
      <c r="T245" s="58"/>
      <c r="U245" s="58"/>
      <c r="V245" s="58"/>
      <c r="W245" s="58"/>
      <c r="X245" s="58"/>
      <c r="Y245" s="56"/>
      <c r="Z245" s="56"/>
      <c r="AA245" s="56"/>
      <c r="AB245" s="509"/>
    </row>
    <row r="246" spans="1:28" ht="27" customHeight="1" thickBot="1" x14ac:dyDescent="0.35">
      <c r="A246" s="5"/>
      <c r="B246" s="389"/>
      <c r="C246" s="247">
        <v>29</v>
      </c>
      <c r="D246" s="216">
        <f>+DATE($B$1,COUNTIF($C$6:$C246,1),$C246)</f>
        <v>45898</v>
      </c>
      <c r="E246" s="238"/>
      <c r="F246" s="572"/>
      <c r="G246" s="505"/>
      <c r="H246" s="505"/>
      <c r="I246" s="73"/>
      <c r="J246" s="56"/>
      <c r="K246" s="56"/>
      <c r="L246" s="56"/>
      <c r="M246" s="56"/>
      <c r="N246" s="56"/>
      <c r="O246" s="56"/>
      <c r="P246" s="56"/>
      <c r="Q246" s="56"/>
      <c r="R246" s="131"/>
      <c r="S246" s="149"/>
      <c r="T246" s="58"/>
      <c r="U246" s="58"/>
      <c r="V246" s="58"/>
      <c r="W246" s="58"/>
      <c r="X246" s="58"/>
      <c r="Y246" s="56"/>
      <c r="Z246" s="56"/>
      <c r="AA246" s="56"/>
      <c r="AB246" s="509"/>
    </row>
    <row r="247" spans="1:28" ht="27" customHeight="1" thickBot="1" x14ac:dyDescent="0.35">
      <c r="A247" s="5"/>
      <c r="B247" s="389"/>
      <c r="C247" s="247">
        <v>30</v>
      </c>
      <c r="D247" s="264">
        <f>+DATE($B$1,COUNTIF($C$6:$C247,1),$C247)</f>
        <v>45899</v>
      </c>
      <c r="E247" s="238"/>
      <c r="F247" s="572"/>
      <c r="G247" s="505"/>
      <c r="H247" s="505"/>
      <c r="I247" s="271"/>
      <c r="J247" s="271"/>
      <c r="K247" s="271"/>
      <c r="L247" s="271"/>
      <c r="M247" s="271"/>
      <c r="N247" s="271"/>
      <c r="O247" s="271"/>
      <c r="P247" s="271"/>
      <c r="Q247" s="271"/>
      <c r="R247" s="273"/>
      <c r="S247" s="274"/>
      <c r="T247" s="271"/>
      <c r="U247" s="271"/>
      <c r="V247" s="271"/>
      <c r="W247" s="271"/>
      <c r="X247" s="271"/>
      <c r="Y247" s="271"/>
      <c r="Z247" s="271"/>
      <c r="AA247" s="271"/>
      <c r="AB247" s="509"/>
    </row>
    <row r="248" spans="1:28" ht="27" customHeight="1" thickBot="1" x14ac:dyDescent="0.35">
      <c r="A248" s="5"/>
      <c r="B248" s="389"/>
      <c r="C248" s="248">
        <v>31</v>
      </c>
      <c r="D248" s="269">
        <f>+DATE($B$1,COUNTIF($C$6:$C248,1),$C248)</f>
        <v>45900</v>
      </c>
      <c r="E248" s="240"/>
      <c r="F248" s="574"/>
      <c r="G248" s="505"/>
      <c r="H248" s="505"/>
      <c r="I248" s="301"/>
      <c r="J248" s="301"/>
      <c r="K248" s="301"/>
      <c r="L248" s="301"/>
      <c r="M248" s="301"/>
      <c r="N248" s="301"/>
      <c r="O248" s="301"/>
      <c r="P248" s="301"/>
      <c r="Q248" s="301"/>
      <c r="R248" s="302"/>
      <c r="S248" s="303"/>
      <c r="T248" s="301"/>
      <c r="U248" s="301"/>
      <c r="V248" s="301"/>
      <c r="W248" s="301"/>
      <c r="X248" s="301"/>
      <c r="Y248" s="301"/>
      <c r="Z248" s="301"/>
      <c r="AA248" s="301"/>
      <c r="AB248" s="509"/>
    </row>
    <row r="249" spans="1:28" ht="27" customHeight="1" thickBot="1" x14ac:dyDescent="0.35">
      <c r="A249" s="5"/>
      <c r="B249" s="389" t="s">
        <v>33</v>
      </c>
      <c r="C249" s="249">
        <v>1</v>
      </c>
      <c r="D249" s="268">
        <f>+DATE($B$1,COUNTIF($C$6:$C249,1),$C249)</f>
        <v>45901</v>
      </c>
      <c r="E249" s="239"/>
      <c r="F249" s="542" t="s">
        <v>209</v>
      </c>
      <c r="G249" s="505"/>
      <c r="H249" s="505"/>
      <c r="I249" s="46"/>
      <c r="J249" s="47"/>
      <c r="K249" s="42"/>
      <c r="L249" s="39"/>
      <c r="M249" s="42"/>
      <c r="N249" s="42"/>
      <c r="O249" s="47"/>
      <c r="P249" s="47"/>
      <c r="Q249" s="47"/>
      <c r="R249" s="143"/>
      <c r="S249" s="163"/>
      <c r="T249" s="48"/>
      <c r="U249" s="48"/>
      <c r="V249" s="48"/>
      <c r="W249" s="48"/>
      <c r="X249" s="48"/>
      <c r="Y249" s="47"/>
      <c r="Z249" s="47"/>
      <c r="AA249" s="47"/>
      <c r="AB249" s="509"/>
    </row>
    <row r="250" spans="1:28" ht="27" customHeight="1" thickBot="1" x14ac:dyDescent="0.35">
      <c r="A250" s="5"/>
      <c r="B250" s="389"/>
      <c r="C250" s="247">
        <v>2</v>
      </c>
      <c r="D250" s="216">
        <f>+DATE($B$1,COUNTIF($C$6:$C250,1),$C250)</f>
        <v>45902</v>
      </c>
      <c r="E250" s="238"/>
      <c r="F250" s="543"/>
      <c r="G250" s="505"/>
      <c r="H250" s="505"/>
      <c r="I250" s="74"/>
      <c r="J250" s="56"/>
      <c r="K250" s="56"/>
      <c r="L250" s="56"/>
      <c r="M250" s="56"/>
      <c r="N250" s="56"/>
      <c r="O250" s="56"/>
      <c r="P250" s="56"/>
      <c r="Q250" s="56"/>
      <c r="R250" s="131"/>
      <c r="S250" s="149"/>
      <c r="T250" s="58"/>
      <c r="U250" s="58"/>
      <c r="V250" s="58"/>
      <c r="W250" s="58"/>
      <c r="X250" s="58"/>
      <c r="Y250" s="56"/>
      <c r="Z250" s="56"/>
      <c r="AA250" s="56"/>
      <c r="AB250" s="509"/>
    </row>
    <row r="251" spans="1:28" ht="27" customHeight="1" thickBot="1" x14ac:dyDescent="0.35">
      <c r="A251" s="5"/>
      <c r="B251" s="389"/>
      <c r="C251" s="247">
        <v>3</v>
      </c>
      <c r="D251" s="216">
        <f>+DATE($B$1,COUNTIF($C$6:$C251,1),$C251)</f>
        <v>45903</v>
      </c>
      <c r="E251" s="238"/>
      <c r="F251" s="543"/>
      <c r="G251" s="506"/>
      <c r="H251" s="506"/>
      <c r="I251" s="74"/>
      <c r="J251" s="56"/>
      <c r="K251" s="56"/>
      <c r="L251" s="56"/>
      <c r="M251" s="56"/>
      <c r="N251" s="56"/>
      <c r="O251" s="56"/>
      <c r="P251" s="56"/>
      <c r="Q251" s="56"/>
      <c r="R251" s="131"/>
      <c r="S251" s="149"/>
      <c r="T251" s="58"/>
      <c r="U251" s="58"/>
      <c r="V251" s="58"/>
      <c r="W251" s="58"/>
      <c r="X251" s="58"/>
      <c r="Y251" s="56"/>
      <c r="Z251" s="56"/>
      <c r="AA251" s="56"/>
      <c r="AB251" s="509"/>
    </row>
    <row r="252" spans="1:28" ht="27" customHeight="1" thickBot="1" x14ac:dyDescent="0.35">
      <c r="A252" s="5"/>
      <c r="B252" s="389"/>
      <c r="C252" s="247">
        <v>4</v>
      </c>
      <c r="D252" s="216">
        <f>+DATE($B$1,COUNTIF($C$6:$C252,1),$C252)</f>
        <v>45904</v>
      </c>
      <c r="E252" s="238"/>
      <c r="F252" s="543"/>
      <c r="G252" s="74"/>
      <c r="H252" s="67"/>
      <c r="I252" s="74"/>
      <c r="J252" s="56"/>
      <c r="K252" s="56"/>
      <c r="L252" s="56"/>
      <c r="M252" s="56"/>
      <c r="N252" s="56"/>
      <c r="O252" s="56"/>
      <c r="P252" s="56"/>
      <c r="Q252" s="56"/>
      <c r="R252" s="131"/>
      <c r="S252" s="149"/>
      <c r="T252" s="58"/>
      <c r="U252" s="58"/>
      <c r="V252" s="58"/>
      <c r="W252" s="58"/>
      <c r="X252" s="58"/>
      <c r="Y252" s="56"/>
      <c r="Z252" s="56"/>
      <c r="AA252" s="56"/>
      <c r="AB252" s="509"/>
    </row>
    <row r="253" spans="1:28" ht="27" customHeight="1" thickBot="1" x14ac:dyDescent="0.35">
      <c r="A253" s="5"/>
      <c r="B253" s="389"/>
      <c r="C253" s="247">
        <v>5</v>
      </c>
      <c r="D253" s="216">
        <f>+DATE($B$1,COUNTIF($C$6:$C253,1),$C253)</f>
        <v>45905</v>
      </c>
      <c r="E253" s="238"/>
      <c r="F253" s="543"/>
      <c r="G253" s="74"/>
      <c r="H253" s="534" t="s">
        <v>136</v>
      </c>
      <c r="I253" s="74"/>
      <c r="J253" s="56"/>
      <c r="K253" s="56"/>
      <c r="L253" s="56"/>
      <c r="M253" s="56"/>
      <c r="N253" s="56"/>
      <c r="O253" s="56"/>
      <c r="P253" s="56"/>
      <c r="Q253" s="56"/>
      <c r="R253" s="131"/>
      <c r="S253" s="149"/>
      <c r="T253" s="58"/>
      <c r="U253" s="58"/>
      <c r="V253" s="58"/>
      <c r="W253" s="58"/>
      <c r="X253" s="58"/>
      <c r="Y253" s="56"/>
      <c r="Z253" s="56"/>
      <c r="AA253" s="56"/>
      <c r="AB253" s="509"/>
    </row>
    <row r="254" spans="1:28" ht="27" customHeight="1" thickBot="1" x14ac:dyDescent="0.35">
      <c r="A254" s="5"/>
      <c r="B254" s="389"/>
      <c r="C254" s="247">
        <v>6</v>
      </c>
      <c r="D254" s="264">
        <f>+DATE($B$1,COUNTIF($C$6:$C254,1),$C254)</f>
        <v>45906</v>
      </c>
      <c r="E254" s="238"/>
      <c r="F254" s="543"/>
      <c r="G254" s="271"/>
      <c r="H254" s="505"/>
      <c r="I254" s="271"/>
      <c r="J254" s="271"/>
      <c r="K254" s="271"/>
      <c r="L254" s="271"/>
      <c r="M254" s="271"/>
      <c r="N254" s="271"/>
      <c r="O254" s="271"/>
      <c r="P254" s="271"/>
      <c r="Q254" s="271"/>
      <c r="R254" s="273"/>
      <c r="S254" s="274"/>
      <c r="T254" s="271"/>
      <c r="U254" s="271"/>
      <c r="V254" s="271"/>
      <c r="W254" s="271"/>
      <c r="X254" s="271"/>
      <c r="Y254" s="271"/>
      <c r="Z254" s="271"/>
      <c r="AA254" s="271"/>
      <c r="AB254" s="509"/>
    </row>
    <row r="255" spans="1:28" ht="27" customHeight="1" thickBot="1" x14ac:dyDescent="0.35">
      <c r="A255" s="5"/>
      <c r="B255" s="389"/>
      <c r="C255" s="248">
        <v>7</v>
      </c>
      <c r="D255" s="263">
        <f>+DATE($B$1,COUNTIF($C$6:$C255,1),$C255)</f>
        <v>45907</v>
      </c>
      <c r="E255" s="238"/>
      <c r="F255" s="544"/>
      <c r="G255" s="276"/>
      <c r="H255" s="506"/>
      <c r="I255" s="276"/>
      <c r="J255" s="276"/>
      <c r="K255" s="276"/>
      <c r="L255" s="276"/>
      <c r="M255" s="276"/>
      <c r="N255" s="276"/>
      <c r="O255" s="276"/>
      <c r="P255" s="276"/>
      <c r="Q255" s="276"/>
      <c r="R255" s="278"/>
      <c r="S255" s="279"/>
      <c r="T255" s="276"/>
      <c r="U255" s="276"/>
      <c r="V255" s="276"/>
      <c r="W255" s="276"/>
      <c r="X255" s="276"/>
      <c r="Y255" s="276"/>
      <c r="Z255" s="276"/>
      <c r="AA255" s="276"/>
      <c r="AB255" s="509"/>
    </row>
    <row r="256" spans="1:28" ht="27" customHeight="1" thickBot="1" x14ac:dyDescent="0.35">
      <c r="A256" s="5"/>
      <c r="B256" s="389"/>
      <c r="C256" s="249">
        <v>8</v>
      </c>
      <c r="D256" s="222">
        <f>+DATE($B$1,COUNTIF($C$6:$C256,1),$C256)</f>
        <v>45908</v>
      </c>
      <c r="E256" s="239"/>
      <c r="F256" s="382" t="s">
        <v>210</v>
      </c>
      <c r="G256" s="78"/>
      <c r="H256" s="67"/>
      <c r="I256" s="78"/>
      <c r="J256" s="78"/>
      <c r="K256" s="78"/>
      <c r="L256" s="78"/>
      <c r="M256" s="78"/>
      <c r="N256" s="78"/>
      <c r="O256" s="78"/>
      <c r="P256" s="78"/>
      <c r="Q256" s="78"/>
      <c r="R256" s="134"/>
      <c r="S256" s="153"/>
      <c r="T256" s="80"/>
      <c r="U256" s="80"/>
      <c r="V256" s="80"/>
      <c r="W256" s="80"/>
      <c r="X256" s="80"/>
      <c r="Y256" s="78"/>
      <c r="Z256" s="78"/>
      <c r="AA256" s="78"/>
      <c r="AB256" s="77"/>
    </row>
    <row r="257" spans="1:28" ht="27" customHeight="1" thickBot="1" x14ac:dyDescent="0.35">
      <c r="A257" s="5"/>
      <c r="B257" s="389"/>
      <c r="C257" s="247">
        <v>9</v>
      </c>
      <c r="D257" s="216">
        <f>+DATE($B$1,COUNTIF($C$6:$C257,1),$C257)</f>
        <v>45909</v>
      </c>
      <c r="E257" s="238"/>
      <c r="F257" s="386"/>
      <c r="G257" s="56"/>
      <c r="H257" s="56"/>
      <c r="I257" s="56"/>
      <c r="J257" s="67"/>
      <c r="K257" s="56"/>
      <c r="L257" s="56"/>
      <c r="M257" s="56"/>
      <c r="N257" s="56"/>
      <c r="O257" s="56"/>
      <c r="P257" s="56"/>
      <c r="Q257" s="56"/>
      <c r="R257" s="131"/>
      <c r="S257" s="149"/>
      <c r="T257" s="58"/>
      <c r="U257" s="58"/>
      <c r="V257" s="58"/>
      <c r="W257" s="58"/>
      <c r="X257" s="58"/>
      <c r="Y257" s="56"/>
      <c r="Z257" s="56"/>
      <c r="AA257" s="56"/>
      <c r="AB257" s="65"/>
    </row>
    <row r="258" spans="1:28" ht="27" customHeight="1" thickBot="1" x14ac:dyDescent="0.35">
      <c r="A258" s="5"/>
      <c r="B258" s="389"/>
      <c r="C258" s="247">
        <v>10</v>
      </c>
      <c r="D258" s="216">
        <f>+DATE($B$1,COUNTIF($C$6:$C258,1),$C258)</f>
        <v>45910</v>
      </c>
      <c r="E258" s="238"/>
      <c r="F258" s="386"/>
      <c r="G258" s="554" t="s">
        <v>138</v>
      </c>
      <c r="H258" s="376" t="s">
        <v>137</v>
      </c>
      <c r="I258" s="599" t="s">
        <v>235</v>
      </c>
      <c r="J258" s="67"/>
      <c r="K258" s="56"/>
      <c r="L258" s="56"/>
      <c r="M258" s="56"/>
      <c r="N258" s="56"/>
      <c r="O258" s="56"/>
      <c r="P258" s="56"/>
      <c r="Q258" s="56"/>
      <c r="R258" s="131"/>
      <c r="S258" s="149"/>
      <c r="T258" s="58"/>
      <c r="U258" s="58"/>
      <c r="V258" s="58"/>
      <c r="W258" s="58"/>
      <c r="X258" s="58"/>
      <c r="Y258" s="56"/>
      <c r="Z258" s="56"/>
      <c r="AA258" s="56"/>
      <c r="AB258" s="65"/>
    </row>
    <row r="259" spans="1:28" ht="27" customHeight="1" thickBot="1" x14ac:dyDescent="0.35">
      <c r="A259" s="5"/>
      <c r="B259" s="389"/>
      <c r="C259" s="247">
        <v>11</v>
      </c>
      <c r="D259" s="216">
        <f>+DATE($B$1,COUNTIF($C$6:$C259,1),$C259)</f>
        <v>45911</v>
      </c>
      <c r="E259" s="238"/>
      <c r="F259" s="386"/>
      <c r="G259" s="555"/>
      <c r="H259" s="377"/>
      <c r="I259" s="600"/>
      <c r="J259" s="67"/>
      <c r="K259" s="56"/>
      <c r="L259" s="56"/>
      <c r="M259" s="56"/>
      <c r="N259" s="56"/>
      <c r="O259" s="56"/>
      <c r="P259" s="56"/>
      <c r="Q259" s="56"/>
      <c r="R259" s="131"/>
      <c r="S259" s="149"/>
      <c r="T259" s="58"/>
      <c r="U259" s="58"/>
      <c r="V259" s="58"/>
      <c r="W259" s="58"/>
      <c r="X259" s="58"/>
      <c r="Y259" s="56"/>
      <c r="Z259" s="56"/>
      <c r="AA259" s="56"/>
      <c r="AB259" s="65"/>
    </row>
    <row r="260" spans="1:28" ht="27" customHeight="1" thickBot="1" x14ac:dyDescent="0.35">
      <c r="A260" s="5"/>
      <c r="B260" s="389"/>
      <c r="C260" s="247">
        <v>12</v>
      </c>
      <c r="D260" s="216">
        <f>+DATE($B$1,COUNTIF($C$6:$C260,1),$C260)</f>
        <v>45912</v>
      </c>
      <c r="E260" s="238"/>
      <c r="F260" s="386"/>
      <c r="G260" s="555"/>
      <c r="H260" s="377"/>
      <c r="I260" s="600"/>
      <c r="J260" s="67"/>
      <c r="K260" s="56"/>
      <c r="L260" s="56"/>
      <c r="M260" s="56"/>
      <c r="N260" s="56"/>
      <c r="O260" s="56"/>
      <c r="P260" s="56"/>
      <c r="Q260" s="56"/>
      <c r="R260" s="131"/>
      <c r="S260" s="149"/>
      <c r="T260" s="58"/>
      <c r="U260" s="58"/>
      <c r="V260" s="58"/>
      <c r="W260" s="58"/>
      <c r="X260" s="58"/>
      <c r="Y260" s="56"/>
      <c r="Z260" s="56"/>
      <c r="AA260" s="56"/>
      <c r="AB260" s="65"/>
    </row>
    <row r="261" spans="1:28" ht="27" customHeight="1" thickBot="1" x14ac:dyDescent="0.35">
      <c r="A261" s="5"/>
      <c r="B261" s="389"/>
      <c r="C261" s="247">
        <v>13</v>
      </c>
      <c r="D261" s="264">
        <f>+DATE($B$1,COUNTIF($C$6:$C261,1),$C261)</f>
        <v>45913</v>
      </c>
      <c r="E261" s="238"/>
      <c r="F261" s="386"/>
      <c r="G261" s="556"/>
      <c r="H261" s="378"/>
      <c r="I261" s="271"/>
      <c r="J261" s="271"/>
      <c r="K261" s="271"/>
      <c r="L261" s="271"/>
      <c r="M261" s="271"/>
      <c r="N261" s="271"/>
      <c r="O261" s="271"/>
      <c r="P261" s="271"/>
      <c r="Q261" s="271"/>
      <c r="R261" s="273"/>
      <c r="S261" s="274"/>
      <c r="T261" s="271"/>
      <c r="U261" s="271"/>
      <c r="V261" s="271"/>
      <c r="W261" s="271"/>
      <c r="X261" s="271"/>
      <c r="Y261" s="271"/>
      <c r="Z261" s="271"/>
      <c r="AA261" s="271"/>
      <c r="AB261" s="280"/>
    </row>
    <row r="262" spans="1:28" ht="27" customHeight="1" thickBot="1" x14ac:dyDescent="0.35">
      <c r="A262" s="5"/>
      <c r="B262" s="389"/>
      <c r="C262" s="248">
        <v>14</v>
      </c>
      <c r="D262" s="263">
        <f>+DATE($B$1,COUNTIF($C$6:$C262,1),$C262)</f>
        <v>45914</v>
      </c>
      <c r="E262" s="238"/>
      <c r="F262" s="387"/>
      <c r="G262" s="276"/>
      <c r="H262" s="276"/>
      <c r="I262" s="276"/>
      <c r="J262" s="276"/>
      <c r="K262" s="276"/>
      <c r="L262" s="276"/>
      <c r="M262" s="276"/>
      <c r="N262" s="276"/>
      <c r="O262" s="276"/>
      <c r="P262" s="276"/>
      <c r="Q262" s="276"/>
      <c r="R262" s="278"/>
      <c r="S262" s="279"/>
      <c r="T262" s="276"/>
      <c r="U262" s="276"/>
      <c r="V262" s="276"/>
      <c r="W262" s="276"/>
      <c r="X262" s="276"/>
      <c r="Y262" s="276"/>
      <c r="Z262" s="276"/>
      <c r="AA262" s="276"/>
      <c r="AB262" s="300"/>
    </row>
    <row r="263" spans="1:28" ht="27" customHeight="1" thickBot="1" x14ac:dyDescent="0.35">
      <c r="A263" s="5"/>
      <c r="B263" s="389"/>
      <c r="C263" s="249">
        <v>15</v>
      </c>
      <c r="D263" s="222">
        <f>+DATE($B$1,COUNTIF($C$6:$C263,1),$C263)</f>
        <v>45915</v>
      </c>
      <c r="E263" s="239"/>
      <c r="F263" s="187"/>
      <c r="G263" s="56"/>
      <c r="H263" s="67"/>
      <c r="I263" s="78"/>
      <c r="J263" s="67"/>
      <c r="K263" s="78"/>
      <c r="L263" s="78"/>
      <c r="M263" s="78"/>
      <c r="N263" s="78"/>
      <c r="O263" s="78"/>
      <c r="P263" s="78"/>
      <c r="Q263" s="78"/>
      <c r="R263" s="134"/>
      <c r="S263" s="153"/>
      <c r="T263" s="80"/>
      <c r="U263" s="80"/>
      <c r="V263" s="80"/>
      <c r="W263" s="80"/>
      <c r="X263" s="80"/>
      <c r="Y263" s="78"/>
      <c r="Z263" s="78"/>
      <c r="AA263" s="78"/>
      <c r="AB263" s="96"/>
    </row>
    <row r="264" spans="1:28" ht="27" customHeight="1" thickBot="1" x14ac:dyDescent="0.35">
      <c r="A264" s="5"/>
      <c r="B264" s="389"/>
      <c r="C264" s="247">
        <v>16</v>
      </c>
      <c r="D264" s="216">
        <f>+DATE($B$1,COUNTIF($C$6:$C264,1),$C264)</f>
        <v>45916</v>
      </c>
      <c r="E264" s="238"/>
      <c r="F264" s="557" t="s">
        <v>140</v>
      </c>
      <c r="G264" s="94"/>
      <c r="H264" s="63"/>
      <c r="I264" s="94"/>
      <c r="J264" s="56"/>
      <c r="K264" s="56"/>
      <c r="L264" s="56"/>
      <c r="M264" s="56"/>
      <c r="N264" s="56"/>
      <c r="O264" s="56"/>
      <c r="P264" s="56"/>
      <c r="Q264" s="56"/>
      <c r="R264" s="131"/>
      <c r="S264" s="149"/>
      <c r="T264" s="58"/>
      <c r="U264" s="58"/>
      <c r="V264" s="58"/>
      <c r="W264" s="58"/>
      <c r="X264" s="58"/>
      <c r="Y264" s="56"/>
      <c r="Z264" s="56"/>
      <c r="AA264" s="56"/>
      <c r="AB264" s="65"/>
    </row>
    <row r="265" spans="1:28" ht="27" customHeight="1" thickBot="1" x14ac:dyDescent="0.35">
      <c r="A265" s="5"/>
      <c r="B265" s="389"/>
      <c r="C265" s="247">
        <v>17</v>
      </c>
      <c r="D265" s="216">
        <f>+DATE($B$1,COUNTIF($C$6:$C265,1),$C265)</f>
        <v>45917</v>
      </c>
      <c r="E265" s="238"/>
      <c r="F265" s="558"/>
      <c r="G265" s="56"/>
      <c r="H265" s="63"/>
      <c r="I265" s="56"/>
      <c r="J265" s="56"/>
      <c r="K265" s="56"/>
      <c r="L265" s="56"/>
      <c r="M265" s="56"/>
      <c r="N265" s="56"/>
      <c r="O265" s="56"/>
      <c r="P265" s="56"/>
      <c r="Q265" s="56"/>
      <c r="R265" s="131"/>
      <c r="S265" s="149"/>
      <c r="T265" s="58"/>
      <c r="U265" s="58"/>
      <c r="V265" s="58"/>
      <c r="W265" s="58"/>
      <c r="X265" s="58"/>
      <c r="Y265" s="56"/>
      <c r="Z265" s="56"/>
      <c r="AA265" s="56"/>
      <c r="AB265" s="65"/>
    </row>
    <row r="266" spans="1:28" ht="27" customHeight="1" thickBot="1" x14ac:dyDescent="0.35">
      <c r="A266" s="5"/>
      <c r="B266" s="389"/>
      <c r="C266" s="247">
        <v>18</v>
      </c>
      <c r="D266" s="216">
        <f>+DATE($B$1,COUNTIF($C$6:$C266,1),$C266)</f>
        <v>45918</v>
      </c>
      <c r="E266" s="238"/>
      <c r="F266" s="558"/>
      <c r="G266" s="56"/>
      <c r="H266" s="376" t="s">
        <v>139</v>
      </c>
      <c r="I266" s="56"/>
      <c r="J266" s="56"/>
      <c r="K266" s="56"/>
      <c r="L266" s="56"/>
      <c r="M266" s="56"/>
      <c r="N266" s="56"/>
      <c r="O266" s="56"/>
      <c r="P266" s="56"/>
      <c r="Q266" s="56"/>
      <c r="R266" s="131"/>
      <c r="S266" s="149"/>
      <c r="T266" s="58"/>
      <c r="U266" s="58"/>
      <c r="V266" s="58"/>
      <c r="W266" s="58"/>
      <c r="X266" s="58"/>
      <c r="Y266" s="56"/>
      <c r="Z266" s="56"/>
      <c r="AA266" s="56"/>
      <c r="AB266" s="65"/>
    </row>
    <row r="267" spans="1:28" ht="27" customHeight="1" thickBot="1" x14ac:dyDescent="0.35">
      <c r="A267" s="5"/>
      <c r="B267" s="389"/>
      <c r="C267" s="247">
        <v>19</v>
      </c>
      <c r="D267" s="216">
        <f>+DATE($B$1,COUNTIF($C$6:$C267,1),$C267)</f>
        <v>45919</v>
      </c>
      <c r="E267" s="238"/>
      <c r="F267" s="558"/>
      <c r="G267" s="56"/>
      <c r="H267" s="377"/>
      <c r="I267" s="56"/>
      <c r="J267" s="56"/>
      <c r="K267" s="56"/>
      <c r="L267" s="56"/>
      <c r="M267" s="56"/>
      <c r="N267" s="56"/>
      <c r="O267" s="56"/>
      <c r="P267" s="56"/>
      <c r="Q267" s="56"/>
      <c r="R267" s="131"/>
      <c r="S267" s="149"/>
      <c r="T267" s="58"/>
      <c r="U267" s="58"/>
      <c r="V267" s="58"/>
      <c r="W267" s="58"/>
      <c r="X267" s="58"/>
      <c r="Y267" s="56"/>
      <c r="Z267" s="56"/>
      <c r="AA267" s="56"/>
      <c r="AB267" s="65"/>
    </row>
    <row r="268" spans="1:28" ht="27" customHeight="1" thickBot="1" x14ac:dyDescent="0.35">
      <c r="A268" s="5"/>
      <c r="B268" s="389"/>
      <c r="C268" s="247">
        <v>20</v>
      </c>
      <c r="D268" s="264">
        <f>+DATE($B$1,COUNTIF($C$6:$C268,1),$C268)</f>
        <v>45920</v>
      </c>
      <c r="E268" s="241"/>
      <c r="F268" s="559"/>
      <c r="G268" s="97"/>
      <c r="H268" s="377"/>
      <c r="I268" s="271"/>
      <c r="J268" s="271"/>
      <c r="K268" s="271"/>
      <c r="L268" s="271"/>
      <c r="M268" s="271"/>
      <c r="N268" s="271"/>
      <c r="O268" s="271"/>
      <c r="P268" s="271"/>
      <c r="Q268" s="271"/>
      <c r="R268" s="273"/>
      <c r="S268" s="274"/>
      <c r="T268" s="271"/>
      <c r="U268" s="271"/>
      <c r="V268" s="271"/>
      <c r="W268" s="271"/>
      <c r="X268" s="271"/>
      <c r="Y268" s="271"/>
      <c r="Z268" s="271"/>
      <c r="AA268" s="271"/>
      <c r="AB268" s="280"/>
    </row>
    <row r="269" spans="1:28" ht="27" customHeight="1" thickBot="1" x14ac:dyDescent="0.35">
      <c r="A269" s="5"/>
      <c r="B269" s="389"/>
      <c r="C269" s="248">
        <v>21</v>
      </c>
      <c r="D269" s="263">
        <f>+DATE($B$1,COUNTIF($C$6:$C269,1),$C269)</f>
        <v>45921</v>
      </c>
      <c r="E269" s="238"/>
      <c r="F269" s="201"/>
      <c r="G269" s="98"/>
      <c r="H269" s="378"/>
      <c r="I269" s="276"/>
      <c r="J269" s="276"/>
      <c r="K269" s="276"/>
      <c r="L269" s="276"/>
      <c r="M269" s="276"/>
      <c r="N269" s="276"/>
      <c r="O269" s="276"/>
      <c r="P269" s="276"/>
      <c r="Q269" s="276"/>
      <c r="R269" s="278"/>
      <c r="S269" s="279"/>
      <c r="T269" s="276"/>
      <c r="U269" s="276"/>
      <c r="V269" s="276"/>
      <c r="W269" s="276"/>
      <c r="X269" s="276"/>
      <c r="Y269" s="276"/>
      <c r="Z269" s="276"/>
      <c r="AA269" s="276"/>
      <c r="AB269" s="300"/>
    </row>
    <row r="270" spans="1:28" ht="27" customHeight="1" thickBot="1" x14ac:dyDescent="0.35">
      <c r="A270" s="5"/>
      <c r="B270" s="389"/>
      <c r="C270" s="249">
        <v>22</v>
      </c>
      <c r="D270" s="222">
        <f>+DATE($B$1,COUNTIF($C$6:$C270,1),$C270)</f>
        <v>45922</v>
      </c>
      <c r="E270" s="239"/>
      <c r="F270" s="199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134"/>
      <c r="S270" s="153"/>
      <c r="T270" s="80"/>
      <c r="U270" s="80"/>
      <c r="V270" s="80"/>
      <c r="W270" s="80"/>
      <c r="X270" s="80"/>
      <c r="Y270" s="103"/>
      <c r="Z270" s="108"/>
      <c r="AA270" s="78"/>
      <c r="AB270" s="96"/>
    </row>
    <row r="271" spans="1:28" ht="27" customHeight="1" thickBot="1" x14ac:dyDescent="0.35">
      <c r="A271" s="5"/>
      <c r="B271" s="389"/>
      <c r="C271" s="247">
        <v>23</v>
      </c>
      <c r="D271" s="216">
        <f>+DATE($B$1,COUNTIF($C$6:$C271,1),$C271)</f>
        <v>45923</v>
      </c>
      <c r="E271" s="238"/>
      <c r="F271" s="179"/>
      <c r="G271" s="94"/>
      <c r="I271" s="630" t="s">
        <v>141</v>
      </c>
      <c r="J271" s="56"/>
      <c r="K271" s="56"/>
      <c r="L271" s="56"/>
      <c r="M271" s="56"/>
      <c r="N271" s="56"/>
      <c r="O271" s="56"/>
      <c r="P271" s="56"/>
      <c r="Q271" s="56"/>
      <c r="R271" s="131"/>
      <c r="S271" s="149"/>
      <c r="T271" s="58"/>
      <c r="U271" s="58"/>
      <c r="V271" s="58"/>
      <c r="W271" s="58"/>
      <c r="X271" s="58"/>
      <c r="Y271" s="56"/>
      <c r="Z271" s="56"/>
      <c r="AA271" s="56"/>
      <c r="AB271" s="65"/>
    </row>
    <row r="272" spans="1:28" ht="27" customHeight="1" thickBot="1" x14ac:dyDescent="0.35">
      <c r="A272" s="5"/>
      <c r="B272" s="389"/>
      <c r="C272" s="247">
        <v>24</v>
      </c>
      <c r="D272" s="216">
        <f>+DATE($B$1,COUNTIF($C$6:$C272,1),$C272)</f>
        <v>45924</v>
      </c>
      <c r="E272" s="238"/>
      <c r="F272" s="179"/>
      <c r="G272" s="560" t="s">
        <v>142</v>
      </c>
      <c r="H272" s="580" t="s">
        <v>156</v>
      </c>
      <c r="I272" s="343"/>
      <c r="J272" s="56"/>
      <c r="K272" s="94"/>
      <c r="L272" s="94"/>
      <c r="M272" s="56"/>
      <c r="N272" s="56"/>
      <c r="O272" s="56"/>
      <c r="P272" s="56"/>
      <c r="Q272" s="56"/>
      <c r="R272" s="131"/>
      <c r="S272" s="149"/>
      <c r="T272" s="58"/>
      <c r="U272" s="58"/>
      <c r="V272" s="58"/>
      <c r="W272" s="58"/>
      <c r="X272" s="58"/>
      <c r="Y272" s="56"/>
      <c r="Z272" s="56"/>
      <c r="AA272" s="56"/>
      <c r="AB272" s="65"/>
    </row>
    <row r="273" spans="1:28" ht="27" customHeight="1" thickBot="1" x14ac:dyDescent="0.35">
      <c r="A273" s="5"/>
      <c r="B273" s="389"/>
      <c r="C273" s="247">
        <v>25</v>
      </c>
      <c r="D273" s="216">
        <f>+DATE($B$1,COUNTIF($C$6:$C273,1),$C273)</f>
        <v>45925</v>
      </c>
      <c r="E273" s="238"/>
      <c r="F273" s="443" t="s">
        <v>62</v>
      </c>
      <c r="G273" s="555"/>
      <c r="H273" s="581"/>
      <c r="I273" s="343"/>
      <c r="J273" s="56"/>
      <c r="K273" s="56"/>
      <c r="L273" s="56"/>
      <c r="M273" s="56"/>
      <c r="N273" s="56"/>
      <c r="O273" s="56"/>
      <c r="P273" s="56"/>
      <c r="Q273" s="56"/>
      <c r="R273" s="131"/>
      <c r="S273" s="149"/>
      <c r="T273" s="58"/>
      <c r="U273" s="58"/>
      <c r="V273" s="58"/>
      <c r="W273" s="58"/>
      <c r="X273" s="58"/>
      <c r="Y273" s="56"/>
      <c r="Z273" s="56"/>
      <c r="AA273" s="56"/>
      <c r="AB273" s="65"/>
    </row>
    <row r="274" spans="1:28" ht="27" customHeight="1" thickBot="1" x14ac:dyDescent="0.35">
      <c r="A274" s="5"/>
      <c r="B274" s="389"/>
      <c r="C274" s="247">
        <v>26</v>
      </c>
      <c r="D274" s="216">
        <f>+DATE($B$1,COUNTIF($C$6:$C274,1),$C274)</f>
        <v>45926</v>
      </c>
      <c r="E274" s="238"/>
      <c r="F274" s="444"/>
      <c r="G274" s="555"/>
      <c r="H274" s="581"/>
      <c r="I274" s="56"/>
      <c r="J274" s="56"/>
      <c r="K274" s="56"/>
      <c r="L274" s="56"/>
      <c r="M274" s="56"/>
      <c r="N274" s="56"/>
      <c r="O274" s="56"/>
      <c r="P274" s="56"/>
      <c r="Q274" s="56"/>
      <c r="R274" s="131"/>
      <c r="S274" s="149"/>
      <c r="T274" s="58"/>
      <c r="U274" s="58"/>
      <c r="V274" s="58"/>
      <c r="W274" s="58"/>
      <c r="X274" s="58"/>
      <c r="Y274" s="56"/>
      <c r="Z274" s="56"/>
      <c r="AA274" s="56"/>
      <c r="AB274" s="65"/>
    </row>
    <row r="275" spans="1:28" ht="27" customHeight="1" thickBot="1" x14ac:dyDescent="0.35">
      <c r="A275" s="5"/>
      <c r="B275" s="389"/>
      <c r="C275" s="247">
        <v>27</v>
      </c>
      <c r="D275" s="264">
        <f>+DATE($B$1,COUNTIF($C$6:$C275,1),$C275)</f>
        <v>45927</v>
      </c>
      <c r="E275" s="238"/>
      <c r="F275" s="445"/>
      <c r="G275" s="556"/>
      <c r="H275" s="581"/>
      <c r="I275" s="271"/>
      <c r="J275" s="271"/>
      <c r="K275" s="271"/>
      <c r="L275" s="271"/>
      <c r="M275" s="271"/>
      <c r="N275" s="271"/>
      <c r="O275" s="271"/>
      <c r="P275" s="271"/>
      <c r="Q275" s="271"/>
      <c r="R275" s="273"/>
      <c r="S275" s="274"/>
      <c r="T275" s="271"/>
      <c r="U275" s="271"/>
      <c r="V275" s="271"/>
      <c r="W275" s="271"/>
      <c r="X275" s="271"/>
      <c r="Y275" s="271"/>
      <c r="Z275" s="271"/>
      <c r="AA275" s="271"/>
      <c r="AB275" s="280"/>
    </row>
    <row r="276" spans="1:28" ht="27" customHeight="1" thickBot="1" x14ac:dyDescent="0.35">
      <c r="A276" s="5"/>
      <c r="B276" s="389"/>
      <c r="C276" s="248">
        <v>28</v>
      </c>
      <c r="D276" s="263">
        <f>+DATE($B$1,COUNTIF($C$6:$C276,1),$C276)</f>
        <v>45928</v>
      </c>
      <c r="E276" s="238"/>
      <c r="F276" s="528" t="s">
        <v>63</v>
      </c>
      <c r="G276" s="276"/>
      <c r="H276" s="527"/>
      <c r="I276" s="276"/>
      <c r="J276" s="276"/>
      <c r="K276" s="276"/>
      <c r="L276" s="276"/>
      <c r="M276" s="276"/>
      <c r="N276" s="276"/>
      <c r="O276" s="276"/>
      <c r="P276" s="276"/>
      <c r="Q276" s="276"/>
      <c r="R276" s="278"/>
      <c r="S276" s="279"/>
      <c r="T276" s="276"/>
      <c r="U276" s="276"/>
      <c r="V276" s="276"/>
      <c r="W276" s="276"/>
      <c r="X276" s="276"/>
      <c r="Y276" s="276"/>
      <c r="Z276" s="276"/>
      <c r="AA276" s="276"/>
      <c r="AB276" s="300"/>
    </row>
    <row r="277" spans="1:28" ht="27" customHeight="1" thickBot="1" x14ac:dyDescent="0.35">
      <c r="A277" s="5"/>
      <c r="B277" s="389"/>
      <c r="C277" s="249">
        <v>29</v>
      </c>
      <c r="D277" s="222">
        <f>+DATE($B$1,COUNTIF($C$6:$C277,1),$C277)</f>
        <v>45929</v>
      </c>
      <c r="E277" s="239"/>
      <c r="F277" s="529"/>
      <c r="G277" s="67"/>
      <c r="H277" s="67"/>
      <c r="I277" s="78"/>
      <c r="J277" s="78"/>
      <c r="K277" s="56"/>
      <c r="L277" s="56"/>
      <c r="M277" s="56"/>
      <c r="N277" s="56"/>
      <c r="O277" s="78"/>
      <c r="P277" s="78"/>
      <c r="Q277" s="78"/>
      <c r="R277" s="134"/>
      <c r="S277" s="153"/>
      <c r="T277" s="80"/>
      <c r="U277" s="80"/>
      <c r="V277" s="80"/>
      <c r="W277" s="80"/>
      <c r="X277" s="80"/>
      <c r="Y277" s="78"/>
      <c r="Z277" s="78"/>
      <c r="AA277" s="78"/>
      <c r="AB277" s="96"/>
    </row>
    <row r="278" spans="1:28" ht="27" customHeight="1" thickBot="1" x14ac:dyDescent="0.35">
      <c r="A278" s="5"/>
      <c r="B278" s="389"/>
      <c r="C278" s="247">
        <v>30</v>
      </c>
      <c r="D278" s="224">
        <f>+DATE($B$1,COUNTIF($C$6:$C278,1),$C278)</f>
        <v>45930</v>
      </c>
      <c r="E278" s="240"/>
      <c r="F278" s="529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35"/>
      <c r="S278" s="158"/>
      <c r="T278" s="116"/>
      <c r="U278" s="116"/>
      <c r="V278" s="116"/>
      <c r="W278" s="116"/>
      <c r="X278" s="116"/>
      <c r="Y278" s="115"/>
      <c r="Z278" s="115"/>
      <c r="AA278" s="115"/>
      <c r="AB278" s="118"/>
    </row>
    <row r="279" spans="1:28" ht="27" customHeight="1" thickBot="1" x14ac:dyDescent="0.35">
      <c r="A279" s="5"/>
      <c r="B279" s="389" t="s">
        <v>34</v>
      </c>
      <c r="C279" s="247">
        <v>1</v>
      </c>
      <c r="D279" s="216">
        <f>+DATE($B$1,COUNTIF($C$6:$C279,1),$C279)</f>
        <v>45931</v>
      </c>
      <c r="E279" s="238"/>
      <c r="F279" s="529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140"/>
      <c r="S279" s="159"/>
      <c r="T279" s="44"/>
      <c r="U279" s="44"/>
      <c r="V279" s="44"/>
      <c r="W279" s="44"/>
      <c r="X279" s="44"/>
      <c r="Y279" s="42"/>
      <c r="Z279" s="42"/>
      <c r="AA279" s="42"/>
      <c r="AB279" s="49"/>
    </row>
    <row r="280" spans="1:28" ht="27" customHeight="1" thickBot="1" x14ac:dyDescent="0.35">
      <c r="A280" s="5"/>
      <c r="B280" s="389"/>
      <c r="C280" s="247">
        <v>2</v>
      </c>
      <c r="D280" s="216">
        <f>+DATE($B$1,COUNTIF($C$6:$C280,1),$C280)</f>
        <v>45932</v>
      </c>
      <c r="E280" s="238"/>
      <c r="F280" s="529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131"/>
      <c r="S280" s="149"/>
      <c r="T280" s="58"/>
      <c r="U280" s="58"/>
      <c r="V280" s="58"/>
      <c r="W280" s="58"/>
      <c r="X280" s="58"/>
      <c r="Y280" s="56"/>
      <c r="Z280" s="56"/>
      <c r="AA280" s="56"/>
      <c r="AB280" s="65"/>
    </row>
    <row r="281" spans="1:28" ht="27" customHeight="1" thickBot="1" x14ac:dyDescent="0.35">
      <c r="A281" s="5"/>
      <c r="B281" s="389"/>
      <c r="C281" s="247">
        <v>3</v>
      </c>
      <c r="D281" s="216">
        <f>+DATE($B$1,COUNTIF($C$6:$C281,1),$C281)</f>
        <v>45933</v>
      </c>
      <c r="E281" s="241"/>
      <c r="F281" s="529"/>
      <c r="G281" s="105"/>
      <c r="H281" s="525" t="s">
        <v>35</v>
      </c>
      <c r="I281" s="618" t="s">
        <v>236</v>
      </c>
      <c r="J281" s="67"/>
      <c r="K281" s="105"/>
      <c r="L281" s="105"/>
      <c r="M281" s="105"/>
      <c r="N281" s="105"/>
      <c r="O281" s="105"/>
      <c r="P281" s="105"/>
      <c r="Q281" s="105"/>
      <c r="R281" s="141"/>
      <c r="S281" s="160"/>
      <c r="T281" s="106"/>
      <c r="U281" s="106"/>
      <c r="V281" s="106"/>
      <c r="W281" s="106"/>
      <c r="X281" s="106"/>
      <c r="Y281" s="105"/>
      <c r="Z281" s="105"/>
      <c r="AA281" s="105"/>
      <c r="AB281" s="111"/>
    </row>
    <row r="282" spans="1:28" ht="27" customHeight="1" thickBot="1" x14ac:dyDescent="0.35">
      <c r="A282" s="5"/>
      <c r="B282" s="389"/>
      <c r="C282" s="247">
        <v>4</v>
      </c>
      <c r="D282" s="264">
        <f>+DATE($B$1,COUNTIF($C$6:$C282,1),$C282)</f>
        <v>45934</v>
      </c>
      <c r="E282" s="238"/>
      <c r="F282" s="529"/>
      <c r="G282" s="271"/>
      <c r="H282" s="526"/>
      <c r="I282" s="625"/>
      <c r="J282" s="271"/>
      <c r="K282" s="271"/>
      <c r="L282" s="271"/>
      <c r="M282" s="271"/>
      <c r="N282" s="271"/>
      <c r="O282" s="271"/>
      <c r="P282" s="271"/>
      <c r="Q282" s="271"/>
      <c r="R282" s="273"/>
      <c r="S282" s="274"/>
      <c r="T282" s="271"/>
      <c r="U282" s="271"/>
      <c r="V282" s="271"/>
      <c r="W282" s="271"/>
      <c r="X282" s="271"/>
      <c r="Y282" s="271"/>
      <c r="Z282" s="271"/>
      <c r="AA282" s="271"/>
      <c r="AB282" s="280"/>
    </row>
    <row r="283" spans="1:28" ht="27" customHeight="1" thickBot="1" x14ac:dyDescent="0.35">
      <c r="A283" s="5"/>
      <c r="B283" s="389"/>
      <c r="C283" s="248">
        <v>5</v>
      </c>
      <c r="D283" s="263">
        <f>+DATE($B$1,COUNTIF($C$6:$C283,1),$C283)</f>
        <v>45935</v>
      </c>
      <c r="E283" s="238"/>
      <c r="F283" s="530"/>
      <c r="G283" s="276"/>
      <c r="H283" s="527"/>
      <c r="I283" s="625"/>
      <c r="J283" s="276"/>
      <c r="K283" s="276"/>
      <c r="L283" s="276"/>
      <c r="M283" s="276"/>
      <c r="N283" s="276"/>
      <c r="O283" s="276"/>
      <c r="P283" s="276"/>
      <c r="Q283" s="276"/>
      <c r="R283" s="278"/>
      <c r="S283" s="279"/>
      <c r="T283" s="276"/>
      <c r="U283" s="276"/>
      <c r="V283" s="276"/>
      <c r="W283" s="276"/>
      <c r="X283" s="276"/>
      <c r="Y283" s="276"/>
      <c r="Z283" s="276"/>
      <c r="AA283" s="276"/>
      <c r="AB283" s="300"/>
    </row>
    <row r="284" spans="1:28" ht="27" customHeight="1" thickBot="1" x14ac:dyDescent="0.35">
      <c r="A284" s="5"/>
      <c r="B284" s="389"/>
      <c r="C284" s="249">
        <v>6</v>
      </c>
      <c r="D284" s="222">
        <f>+DATE($B$1,COUNTIF($C$6:$C284,1),$C284)</f>
        <v>45936</v>
      </c>
      <c r="E284" s="239"/>
      <c r="F284" s="196"/>
      <c r="G284" s="56"/>
      <c r="H284" s="95"/>
      <c r="I284" s="625"/>
      <c r="J284" s="63"/>
      <c r="K284" s="78"/>
      <c r="L284" s="78"/>
      <c r="M284" s="78"/>
      <c r="N284" s="78"/>
      <c r="O284" s="78"/>
      <c r="P284" s="78"/>
      <c r="Q284" s="78"/>
      <c r="R284" s="134"/>
      <c r="S284" s="153"/>
      <c r="T284" s="80"/>
      <c r="U284" s="80"/>
      <c r="V284" s="80"/>
      <c r="W284" s="80"/>
      <c r="X284" s="80"/>
      <c r="Y284" s="78"/>
      <c r="Z284" s="78"/>
      <c r="AA284" s="78"/>
      <c r="AB284" s="96"/>
    </row>
    <row r="285" spans="1:28" ht="27" customHeight="1" thickBot="1" x14ac:dyDescent="0.35">
      <c r="A285" s="5"/>
      <c r="B285" s="389"/>
      <c r="C285" s="247">
        <v>7</v>
      </c>
      <c r="D285" s="216">
        <f>+DATE($B$1,COUNTIF($C$6:$C285,1),$C285)</f>
        <v>45937</v>
      </c>
      <c r="E285" s="238"/>
      <c r="F285" s="179"/>
      <c r="G285" s="56"/>
      <c r="H285" s="56"/>
      <c r="I285" s="626"/>
      <c r="J285" s="56"/>
      <c r="K285" s="56"/>
      <c r="L285" s="56"/>
      <c r="M285" s="56"/>
      <c r="N285" s="56"/>
      <c r="O285" s="56"/>
      <c r="P285" s="56"/>
      <c r="Q285" s="56"/>
      <c r="R285" s="131"/>
      <c r="S285" s="149"/>
      <c r="T285" s="58"/>
      <c r="U285" s="58"/>
      <c r="V285" s="58"/>
      <c r="W285" s="58"/>
      <c r="X285" s="58"/>
      <c r="Y285" s="56"/>
      <c r="Z285" s="56"/>
      <c r="AA285" s="56"/>
      <c r="AB285" s="65"/>
    </row>
    <row r="286" spans="1:28" ht="27" customHeight="1" thickBot="1" x14ac:dyDescent="0.35">
      <c r="A286" s="5"/>
      <c r="B286" s="389"/>
      <c r="C286" s="247">
        <v>8</v>
      </c>
      <c r="D286" s="216">
        <f>+DATE($B$1,COUNTIF($C$6:$C286,1),$C286)</f>
        <v>45938</v>
      </c>
      <c r="E286" s="238"/>
      <c r="F286" s="179"/>
      <c r="G286" s="56"/>
      <c r="H286" s="504" t="s">
        <v>211</v>
      </c>
      <c r="I286" s="70"/>
      <c r="J286" s="56"/>
      <c r="K286" s="56"/>
      <c r="L286" s="56"/>
      <c r="M286" s="56"/>
      <c r="N286" s="56"/>
      <c r="O286" s="56"/>
      <c r="P286" s="56"/>
      <c r="Q286" s="56"/>
      <c r="R286" s="131"/>
      <c r="S286" s="149"/>
      <c r="T286" s="58"/>
      <c r="U286" s="58"/>
      <c r="V286" s="58"/>
      <c r="W286" s="58"/>
      <c r="X286" s="58"/>
      <c r="Y286" s="56"/>
      <c r="Z286" s="56"/>
      <c r="AA286" s="56"/>
      <c r="AB286" s="65"/>
    </row>
    <row r="287" spans="1:28" ht="27" customHeight="1" thickBot="1" x14ac:dyDescent="0.35">
      <c r="A287" s="5"/>
      <c r="B287" s="389"/>
      <c r="C287" s="247">
        <v>9</v>
      </c>
      <c r="D287" s="216">
        <f>+DATE($B$1,COUNTIF($C$6:$C287,1),$C287)</f>
        <v>45939</v>
      </c>
      <c r="E287" s="238"/>
      <c r="F287" s="179"/>
      <c r="G287" s="56"/>
      <c r="H287" s="505"/>
      <c r="I287" s="56"/>
      <c r="J287" s="56"/>
      <c r="K287" s="56"/>
      <c r="L287" s="56"/>
      <c r="M287" s="56"/>
      <c r="N287" s="56"/>
      <c r="O287" s="56"/>
      <c r="P287" s="56"/>
      <c r="Q287" s="56"/>
      <c r="R287" s="131"/>
      <c r="S287" s="149"/>
      <c r="T287" s="58"/>
      <c r="U287" s="58"/>
      <c r="V287" s="58"/>
      <c r="W287" s="58"/>
      <c r="X287" s="58"/>
      <c r="Y287" s="56"/>
      <c r="Z287" s="56"/>
      <c r="AA287" s="56"/>
      <c r="AB287" s="65"/>
    </row>
    <row r="288" spans="1:28" ht="27" customHeight="1" thickBot="1" x14ac:dyDescent="0.35">
      <c r="A288" s="5"/>
      <c r="B288" s="389"/>
      <c r="C288" s="247">
        <v>10</v>
      </c>
      <c r="D288" s="216">
        <f>+DATE($B$1,COUNTIF($C$6:$C288,1),$C288)</f>
        <v>45940</v>
      </c>
      <c r="E288" s="238"/>
      <c r="F288" s="179"/>
      <c r="G288" s="56"/>
      <c r="H288" s="505"/>
      <c r="I288" s="56"/>
      <c r="J288" s="56"/>
      <c r="K288" s="56"/>
      <c r="L288" s="56"/>
      <c r="M288" s="56"/>
      <c r="N288" s="56"/>
      <c r="O288" s="56"/>
      <c r="P288" s="56"/>
      <c r="Q288" s="56"/>
      <c r="R288" s="131"/>
      <c r="S288" s="149"/>
      <c r="T288" s="58"/>
      <c r="U288" s="58"/>
      <c r="V288" s="58"/>
      <c r="W288" s="58"/>
      <c r="X288" s="58"/>
      <c r="Y288" s="56"/>
      <c r="Z288" s="56"/>
      <c r="AA288" s="56"/>
      <c r="AB288" s="174" t="s">
        <v>91</v>
      </c>
    </row>
    <row r="289" spans="1:28" ht="27" customHeight="1" thickBot="1" x14ac:dyDescent="0.35">
      <c r="A289" s="5"/>
      <c r="B289" s="389"/>
      <c r="C289" s="247">
        <v>11</v>
      </c>
      <c r="D289" s="264">
        <f>+DATE($B$1,COUNTIF($C$6:$C289,1),$C289)</f>
        <v>45941</v>
      </c>
      <c r="E289" s="238"/>
      <c r="F289" s="194"/>
      <c r="G289" s="97"/>
      <c r="H289" s="506"/>
      <c r="I289" s="271"/>
      <c r="J289" s="271"/>
      <c r="K289" s="271"/>
      <c r="L289" s="271"/>
      <c r="M289" s="271"/>
      <c r="N289" s="271"/>
      <c r="O289" s="271"/>
      <c r="P289" s="271"/>
      <c r="Q289" s="271"/>
      <c r="R289" s="273"/>
      <c r="S289" s="274"/>
      <c r="T289" s="271"/>
      <c r="U289" s="271"/>
      <c r="V289" s="271"/>
      <c r="W289" s="271"/>
      <c r="X289" s="271"/>
      <c r="Y289" s="271"/>
      <c r="Z289" s="271"/>
      <c r="AA289" s="271"/>
      <c r="AB289" s="280"/>
    </row>
    <row r="290" spans="1:28" ht="27" customHeight="1" thickBot="1" x14ac:dyDescent="0.35">
      <c r="A290" s="5"/>
      <c r="B290" s="389"/>
      <c r="C290" s="248">
        <v>12</v>
      </c>
      <c r="D290" s="263">
        <f>+DATE($B$1,COUNTIF($C$6:$C290,1),$C290)</f>
        <v>45942</v>
      </c>
      <c r="E290" s="238"/>
      <c r="F290" s="393" t="s">
        <v>36</v>
      </c>
      <c r="G290" s="276"/>
      <c r="H290" s="276"/>
      <c r="I290" s="276"/>
      <c r="J290" s="276"/>
      <c r="K290" s="276"/>
      <c r="L290" s="276"/>
      <c r="M290" s="276"/>
      <c r="N290" s="276"/>
      <c r="O290" s="276"/>
      <c r="P290" s="276"/>
      <c r="Q290" s="276"/>
      <c r="R290" s="278"/>
      <c r="S290" s="279"/>
      <c r="T290" s="276"/>
      <c r="U290" s="276"/>
      <c r="V290" s="276"/>
      <c r="W290" s="276"/>
      <c r="X290" s="276"/>
      <c r="Y290" s="276"/>
      <c r="Z290" s="276"/>
      <c r="AA290" s="276"/>
      <c r="AB290" s="300"/>
    </row>
    <row r="291" spans="1:28" ht="27" customHeight="1" thickBot="1" x14ac:dyDescent="0.35">
      <c r="A291" s="5"/>
      <c r="B291" s="389"/>
      <c r="C291" s="249">
        <v>13</v>
      </c>
      <c r="D291" s="222">
        <f>+DATE($B$1,COUNTIF($C$6:$C291,1),$C291)</f>
        <v>45943</v>
      </c>
      <c r="E291" s="239"/>
      <c r="F291" s="394"/>
      <c r="G291" s="78"/>
      <c r="H291" s="502" t="s">
        <v>176</v>
      </c>
      <c r="I291" s="56"/>
      <c r="J291" s="78"/>
      <c r="K291" s="78"/>
      <c r="L291" s="78"/>
      <c r="M291" s="78"/>
      <c r="N291" s="78"/>
      <c r="O291" s="78"/>
      <c r="P291" s="78"/>
      <c r="Q291" s="78"/>
      <c r="R291" s="134"/>
      <c r="S291" s="153"/>
      <c r="T291" s="80"/>
      <c r="U291" s="80"/>
      <c r="V291" s="80"/>
      <c r="W291" s="80"/>
      <c r="X291" s="80"/>
      <c r="Y291" s="78"/>
      <c r="Z291" s="78"/>
      <c r="AA291" s="78"/>
      <c r="AB291" s="96"/>
    </row>
    <row r="292" spans="1:28" ht="27" customHeight="1" thickBot="1" x14ac:dyDescent="0.35">
      <c r="A292" s="5"/>
      <c r="B292" s="389"/>
      <c r="C292" s="247">
        <v>14</v>
      </c>
      <c r="D292" s="216">
        <f>+DATE($B$1,COUNTIF($C$6:$C292,1),$C292)</f>
        <v>45944</v>
      </c>
      <c r="E292" s="238"/>
      <c r="F292" s="394"/>
      <c r="G292" s="94"/>
      <c r="H292" s="366"/>
      <c r="I292" s="56"/>
      <c r="J292" s="56"/>
      <c r="K292" s="56"/>
      <c r="L292" s="56"/>
      <c r="M292" s="56"/>
      <c r="N292" s="56"/>
      <c r="O292" s="56"/>
      <c r="P292" s="56"/>
      <c r="Q292" s="56"/>
      <c r="R292" s="131"/>
      <c r="S292" s="149"/>
      <c r="T292" s="58"/>
      <c r="U292" s="58"/>
      <c r="V292" s="58"/>
      <c r="W292" s="58"/>
      <c r="X292" s="58"/>
      <c r="Y292" s="56"/>
      <c r="Z292" s="56"/>
      <c r="AA292" s="56"/>
      <c r="AB292" s="65"/>
    </row>
    <row r="293" spans="1:28" ht="27" customHeight="1" thickBot="1" x14ac:dyDescent="0.35">
      <c r="A293" s="5"/>
      <c r="B293" s="389"/>
      <c r="C293" s="247">
        <v>15</v>
      </c>
      <c r="D293" s="216">
        <f>+DATE($B$1,COUNTIF($C$6:$C293,1),$C293)</f>
        <v>45945</v>
      </c>
      <c r="E293" s="238"/>
      <c r="F293" s="394"/>
      <c r="G293" s="56"/>
      <c r="H293" s="366"/>
      <c r="I293" s="56"/>
      <c r="J293" s="56"/>
      <c r="K293" s="56"/>
      <c r="L293" s="56"/>
      <c r="M293" s="56"/>
      <c r="N293" s="56"/>
      <c r="O293" s="56"/>
      <c r="P293" s="56"/>
      <c r="Q293" s="56"/>
      <c r="R293" s="131"/>
      <c r="S293" s="10"/>
      <c r="T293" s="56"/>
      <c r="U293" s="56"/>
      <c r="V293" s="56"/>
      <c r="W293" s="56"/>
      <c r="X293" s="56"/>
      <c r="Y293" s="56"/>
      <c r="Z293" s="56"/>
      <c r="AA293" s="56"/>
      <c r="AB293" s="65"/>
    </row>
    <row r="294" spans="1:28" ht="27" customHeight="1" thickBot="1" x14ac:dyDescent="0.35">
      <c r="A294" s="5"/>
      <c r="B294" s="389"/>
      <c r="C294" s="247">
        <v>16</v>
      </c>
      <c r="D294" s="216">
        <f>+DATE($B$1,COUNTIF($C$6:$C294,1),$C294)</f>
        <v>45946</v>
      </c>
      <c r="E294" s="238"/>
      <c r="F294" s="394"/>
      <c r="G294" s="56"/>
      <c r="H294" s="367"/>
      <c r="I294" s="56"/>
      <c r="J294" s="56"/>
      <c r="K294" s="56"/>
      <c r="L294" s="56"/>
      <c r="M294" s="56"/>
      <c r="N294" s="56"/>
      <c r="O294" s="56"/>
      <c r="P294" s="56"/>
      <c r="Q294" s="56"/>
      <c r="R294" s="131"/>
      <c r="S294" s="10"/>
      <c r="T294" s="56"/>
      <c r="U294" s="56"/>
      <c r="V294" s="56"/>
      <c r="W294" s="56"/>
      <c r="X294" s="56"/>
      <c r="Y294" s="56"/>
      <c r="Z294" s="56"/>
      <c r="AA294" s="56"/>
      <c r="AB294" s="65"/>
    </row>
    <row r="295" spans="1:28" ht="27" customHeight="1" thickBot="1" x14ac:dyDescent="0.35">
      <c r="A295" s="5"/>
      <c r="B295" s="389"/>
      <c r="C295" s="247">
        <v>17</v>
      </c>
      <c r="D295" s="216">
        <f>+DATE($B$1,COUNTIF($C$6:$C295,1),$C295)</f>
        <v>45947</v>
      </c>
      <c r="E295" s="238"/>
      <c r="F295" s="394"/>
      <c r="G295" s="56"/>
      <c r="H295" s="503" t="s">
        <v>177</v>
      </c>
      <c r="I295" s="56"/>
      <c r="J295" s="56"/>
      <c r="K295" s="56"/>
      <c r="L295" s="56"/>
      <c r="M295" s="56"/>
      <c r="N295" s="56"/>
      <c r="O295" s="56"/>
      <c r="P295" s="56"/>
      <c r="Q295" s="56"/>
      <c r="R295" s="131"/>
      <c r="S295" s="10"/>
      <c r="T295" s="56"/>
      <c r="U295" s="56"/>
      <c r="V295" s="56"/>
      <c r="W295" s="56"/>
      <c r="X295" s="56"/>
      <c r="Y295" s="56"/>
      <c r="Z295" s="56"/>
      <c r="AA295" s="56"/>
      <c r="AB295" s="65"/>
    </row>
    <row r="296" spans="1:28" ht="27" customHeight="1" thickBot="1" x14ac:dyDescent="0.35">
      <c r="A296" s="5"/>
      <c r="B296" s="389"/>
      <c r="C296" s="247">
        <v>18</v>
      </c>
      <c r="D296" s="264">
        <f>+DATE($B$1,COUNTIF($C$6:$C296,1),$C296)</f>
        <v>45948</v>
      </c>
      <c r="E296" s="238"/>
      <c r="F296" s="394"/>
      <c r="G296" s="271"/>
      <c r="H296" s="349"/>
      <c r="I296" s="271"/>
      <c r="J296" s="271"/>
      <c r="K296" s="271"/>
      <c r="L296" s="271"/>
      <c r="M296" s="271"/>
      <c r="N296" s="271"/>
      <c r="O296" s="271"/>
      <c r="P296" s="271"/>
      <c r="Q296" s="271"/>
      <c r="R296" s="273"/>
      <c r="S296" s="274"/>
      <c r="T296" s="271"/>
      <c r="U296" s="271"/>
      <c r="V296" s="271"/>
      <c r="W296" s="271"/>
      <c r="X296" s="271"/>
      <c r="Y296" s="271"/>
      <c r="Z296" s="271"/>
      <c r="AA296" s="271"/>
      <c r="AB296" s="280"/>
    </row>
    <row r="297" spans="1:28" ht="27" customHeight="1" thickBot="1" x14ac:dyDescent="0.35">
      <c r="A297" s="5"/>
      <c r="B297" s="389"/>
      <c r="C297" s="248">
        <v>19</v>
      </c>
      <c r="D297" s="263">
        <f>+DATE($B$1,COUNTIF($C$6:$C297,1),$C297)</f>
        <v>45949</v>
      </c>
      <c r="E297" s="238"/>
      <c r="F297" s="395"/>
      <c r="G297" s="276"/>
      <c r="H297" s="350"/>
      <c r="I297" s="276"/>
      <c r="J297" s="276"/>
      <c r="K297" s="276"/>
      <c r="L297" s="276"/>
      <c r="M297" s="276"/>
      <c r="N297" s="276"/>
      <c r="O297" s="276"/>
      <c r="P297" s="276"/>
      <c r="Q297" s="276"/>
      <c r="R297" s="278"/>
      <c r="S297" s="279"/>
      <c r="T297" s="276"/>
      <c r="U297" s="276"/>
      <c r="V297" s="276"/>
      <c r="W297" s="276"/>
      <c r="X297" s="276"/>
      <c r="Y297" s="276"/>
      <c r="Z297" s="276"/>
      <c r="AA297" s="276"/>
      <c r="AB297" s="471" t="s">
        <v>199</v>
      </c>
    </row>
    <row r="298" spans="1:28" ht="27" customHeight="1" thickBot="1" x14ac:dyDescent="0.35">
      <c r="A298" s="5"/>
      <c r="B298" s="389"/>
      <c r="C298" s="249">
        <v>20</v>
      </c>
      <c r="D298" s="222">
        <f>+DATE($B$1,COUNTIF($C$6:$C298,1),$C298)</f>
        <v>45950</v>
      </c>
      <c r="E298" s="239"/>
      <c r="F298" s="356" t="s">
        <v>212</v>
      </c>
      <c r="G298" s="56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134"/>
      <c r="S298" s="10"/>
      <c r="T298" s="56"/>
      <c r="U298" s="56"/>
      <c r="V298" s="56"/>
      <c r="W298" s="56"/>
      <c r="X298" s="56"/>
      <c r="Y298" s="56"/>
      <c r="Z298" s="56"/>
      <c r="AA298" s="78"/>
      <c r="AB298" s="472"/>
    </row>
    <row r="299" spans="1:28" ht="27" customHeight="1" thickBot="1" x14ac:dyDescent="0.35">
      <c r="A299" s="5"/>
      <c r="B299" s="389"/>
      <c r="C299" s="247">
        <v>21</v>
      </c>
      <c r="D299" s="216">
        <f>+DATE($B$1,COUNTIF($C$6:$C299,1),$C299)</f>
        <v>45951</v>
      </c>
      <c r="E299" s="238"/>
      <c r="F299" s="575"/>
      <c r="G299" s="56"/>
      <c r="H299" s="56"/>
      <c r="I299" s="94"/>
      <c r="J299" s="56"/>
      <c r="K299" s="56"/>
      <c r="L299" s="56"/>
      <c r="M299" s="56"/>
      <c r="N299" s="56"/>
      <c r="O299" s="56"/>
      <c r="P299" s="56"/>
      <c r="Q299" s="56"/>
      <c r="R299" s="131"/>
      <c r="S299" s="149"/>
      <c r="T299" s="58"/>
      <c r="U299" s="58"/>
      <c r="V299" s="58"/>
      <c r="W299" s="58"/>
      <c r="X299" s="58"/>
      <c r="Y299" s="56"/>
      <c r="Z299" s="56"/>
      <c r="AA299" s="56"/>
      <c r="AB299" s="472"/>
    </row>
    <row r="300" spans="1:28" ht="27" customHeight="1" thickBot="1" x14ac:dyDescent="0.35">
      <c r="A300" s="5"/>
      <c r="B300" s="389"/>
      <c r="C300" s="247">
        <v>22</v>
      </c>
      <c r="D300" s="216">
        <f>+DATE($B$1,COUNTIF($C$6:$C300,1),$C300)</f>
        <v>45952</v>
      </c>
      <c r="E300" s="238"/>
      <c r="F300" s="575"/>
      <c r="G300" s="565" t="s">
        <v>184</v>
      </c>
      <c r="H300" s="67"/>
      <c r="I300" s="56"/>
      <c r="J300" s="94"/>
      <c r="K300" s="56"/>
      <c r="L300" s="56"/>
      <c r="M300" s="56"/>
      <c r="N300" s="56"/>
      <c r="O300" s="56"/>
      <c r="P300" s="56"/>
      <c r="Q300" s="56"/>
      <c r="R300" s="131"/>
      <c r="S300" s="149"/>
      <c r="T300" s="58"/>
      <c r="U300" s="58"/>
      <c r="V300" s="58"/>
      <c r="W300" s="58"/>
      <c r="X300" s="58"/>
      <c r="Y300" s="56"/>
      <c r="Z300" s="56"/>
      <c r="AA300" s="56"/>
      <c r="AB300" s="472"/>
    </row>
    <row r="301" spans="1:28" ht="27" customHeight="1" thickBot="1" x14ac:dyDescent="0.35">
      <c r="A301" s="5"/>
      <c r="B301" s="389"/>
      <c r="C301" s="247">
        <v>23</v>
      </c>
      <c r="D301" s="216">
        <f>+DATE($B$1,COUNTIF($C$6:$C301,1),$C301)</f>
        <v>45953</v>
      </c>
      <c r="E301" s="238"/>
      <c r="F301" s="575"/>
      <c r="G301" s="566"/>
      <c r="H301" s="568" t="s">
        <v>178</v>
      </c>
      <c r="I301" s="56"/>
      <c r="J301" s="56"/>
      <c r="K301" s="56"/>
      <c r="L301" s="56"/>
      <c r="M301" s="56"/>
      <c r="N301" s="56"/>
      <c r="O301" s="56"/>
      <c r="P301" s="56"/>
      <c r="Q301" s="56"/>
      <c r="R301" s="131"/>
      <c r="S301" s="149"/>
      <c r="T301" s="58"/>
      <c r="U301" s="58"/>
      <c r="V301" s="58"/>
      <c r="W301" s="58"/>
      <c r="X301" s="58"/>
      <c r="Y301" s="56"/>
      <c r="Z301" s="56"/>
      <c r="AA301" s="56"/>
      <c r="AB301" s="472"/>
    </row>
    <row r="302" spans="1:28" ht="27" customHeight="1" thickBot="1" x14ac:dyDescent="0.35">
      <c r="A302" s="5"/>
      <c r="B302" s="389"/>
      <c r="C302" s="247">
        <v>24</v>
      </c>
      <c r="D302" s="216">
        <f>+DATE($B$1,COUNTIF($C$6:$C302,1),$C302)</f>
        <v>45954</v>
      </c>
      <c r="E302" s="238"/>
      <c r="F302" s="575"/>
      <c r="G302" s="566"/>
      <c r="H302" s="505"/>
      <c r="I302" s="56"/>
      <c r="J302" s="56"/>
      <c r="K302" s="56"/>
      <c r="L302" s="56"/>
      <c r="M302" s="56"/>
      <c r="N302" s="56"/>
      <c r="O302" s="56"/>
      <c r="P302" s="56"/>
      <c r="Q302" s="56"/>
      <c r="R302" s="131"/>
      <c r="S302" s="149"/>
      <c r="T302" s="58"/>
      <c r="U302" s="58"/>
      <c r="V302" s="58"/>
      <c r="W302" s="58"/>
      <c r="X302" s="58"/>
      <c r="Y302" s="56"/>
      <c r="Z302" s="56"/>
      <c r="AA302" s="56"/>
      <c r="AB302" s="473"/>
    </row>
    <row r="303" spans="1:28" ht="27" customHeight="1" thickBot="1" x14ac:dyDescent="0.35">
      <c r="A303" s="5"/>
      <c r="B303" s="389"/>
      <c r="C303" s="247">
        <v>25</v>
      </c>
      <c r="D303" s="264">
        <f>+DATE($B$1,COUNTIF($C$6:$C303,1),$C303)</f>
        <v>45955</v>
      </c>
      <c r="E303" s="238"/>
      <c r="F303" s="575"/>
      <c r="G303" s="566"/>
      <c r="H303" s="505"/>
      <c r="I303" s="271"/>
      <c r="J303" s="271"/>
      <c r="K303" s="271"/>
      <c r="L303" s="271"/>
      <c r="M303" s="271"/>
      <c r="N303" s="271"/>
      <c r="O303" s="271"/>
      <c r="P303" s="271"/>
      <c r="Q303" s="271"/>
      <c r="R303" s="273"/>
      <c r="S303" s="274"/>
      <c r="T303" s="271"/>
      <c r="U303" s="271"/>
      <c r="V303" s="271"/>
      <c r="W303" s="271"/>
      <c r="X303" s="271"/>
      <c r="Y303" s="271"/>
      <c r="Z303" s="271"/>
      <c r="AA303" s="271"/>
      <c r="AB303" s="280"/>
    </row>
    <row r="304" spans="1:28" ht="27" customHeight="1" thickBot="1" x14ac:dyDescent="0.35">
      <c r="A304" s="5"/>
      <c r="B304" s="389"/>
      <c r="C304" s="248">
        <v>26</v>
      </c>
      <c r="D304" s="263">
        <f>+DATE($B$1,COUNTIF($C$6:$C304,1),$C304)</f>
        <v>45956</v>
      </c>
      <c r="E304" s="238"/>
      <c r="F304" s="576"/>
      <c r="G304" s="567"/>
      <c r="H304" s="506"/>
      <c r="I304" s="618" t="s">
        <v>237</v>
      </c>
      <c r="J304" s="276"/>
      <c r="K304" s="276"/>
      <c r="L304" s="276"/>
      <c r="M304" s="276"/>
      <c r="N304" s="276"/>
      <c r="O304" s="276"/>
      <c r="P304" s="276"/>
      <c r="Q304" s="276"/>
      <c r="R304" s="278"/>
      <c r="S304" s="279"/>
      <c r="T304" s="276"/>
      <c r="U304" s="276"/>
      <c r="V304" s="276"/>
      <c r="W304" s="276"/>
      <c r="X304" s="276"/>
      <c r="Y304" s="276"/>
      <c r="Z304" s="276"/>
      <c r="AA304" s="276"/>
      <c r="AB304" s="168" t="s">
        <v>83</v>
      </c>
    </row>
    <row r="305" spans="1:28" ht="27" customHeight="1" thickBot="1" x14ac:dyDescent="0.35">
      <c r="A305" s="5"/>
      <c r="B305" s="389"/>
      <c r="C305" s="249">
        <v>27</v>
      </c>
      <c r="D305" s="222">
        <f>+DATE($B$1,COUNTIF($C$6:$C305,1),$C305)</f>
        <v>45957</v>
      </c>
      <c r="E305" s="239"/>
      <c r="F305" s="196"/>
      <c r="G305" s="67"/>
      <c r="H305" s="67"/>
      <c r="I305" s="625"/>
      <c r="J305" s="69"/>
      <c r="K305" s="78"/>
      <c r="L305" s="78"/>
      <c r="M305" s="78"/>
      <c r="N305" s="78"/>
      <c r="O305" s="78"/>
      <c r="P305" s="78"/>
      <c r="Q305" s="78"/>
      <c r="R305" s="134"/>
      <c r="S305" s="153"/>
      <c r="T305" s="80"/>
      <c r="U305" s="80"/>
      <c r="V305" s="80"/>
      <c r="W305" s="80"/>
      <c r="X305" s="80"/>
      <c r="Y305" s="78"/>
      <c r="Z305" s="78"/>
      <c r="AA305" s="78"/>
      <c r="AB305" s="452" t="s">
        <v>80</v>
      </c>
    </row>
    <row r="306" spans="1:28" ht="27" customHeight="1" thickBot="1" x14ac:dyDescent="0.35">
      <c r="A306" s="5"/>
      <c r="B306" s="389"/>
      <c r="C306" s="247">
        <v>28</v>
      </c>
      <c r="D306" s="216">
        <f>+DATE($B$1,COUNTIF($C$6:$C306,1),$C306)</f>
        <v>45958</v>
      </c>
      <c r="E306" s="238"/>
      <c r="F306" s="382" t="s">
        <v>64</v>
      </c>
      <c r="G306" s="549" t="s">
        <v>143</v>
      </c>
      <c r="H306" s="67"/>
      <c r="I306" s="625"/>
      <c r="J306" s="70"/>
      <c r="K306" s="56"/>
      <c r="L306" s="56"/>
      <c r="M306" s="56"/>
      <c r="N306" s="56"/>
      <c r="O306" s="56"/>
      <c r="P306" s="56"/>
      <c r="Q306" s="56"/>
      <c r="R306" s="131"/>
      <c r="S306" s="149"/>
      <c r="T306" s="58"/>
      <c r="U306" s="58"/>
      <c r="V306" s="58"/>
      <c r="W306" s="58"/>
      <c r="X306" s="58"/>
      <c r="Y306" s="56"/>
      <c r="Z306" s="56"/>
      <c r="AA306" s="56"/>
      <c r="AB306" s="453"/>
    </row>
    <row r="307" spans="1:28" ht="27" customHeight="1" thickBot="1" x14ac:dyDescent="0.35">
      <c r="A307" s="5"/>
      <c r="B307" s="389"/>
      <c r="C307" s="247">
        <v>29</v>
      </c>
      <c r="D307" s="216">
        <f>+DATE($B$1,COUNTIF($C$6:$C307,1),$C307)</f>
        <v>45959</v>
      </c>
      <c r="E307" s="238"/>
      <c r="F307" s="383"/>
      <c r="G307" s="550"/>
      <c r="H307" s="376" t="s">
        <v>144</v>
      </c>
      <c r="I307" s="625"/>
      <c r="J307" s="70"/>
      <c r="K307" s="94"/>
      <c r="L307" s="94"/>
      <c r="M307" s="56"/>
      <c r="N307" s="56"/>
      <c r="O307" s="56"/>
      <c r="P307" s="56"/>
      <c r="Q307" s="56"/>
      <c r="R307" s="131"/>
      <c r="S307" s="149"/>
      <c r="T307" s="58"/>
      <c r="U307" s="58"/>
      <c r="V307" s="58"/>
      <c r="W307" s="58"/>
      <c r="X307" s="58"/>
      <c r="Y307" s="56"/>
      <c r="Z307" s="56"/>
      <c r="AA307" s="56"/>
      <c r="AB307" s="453"/>
    </row>
    <row r="308" spans="1:28" ht="27" customHeight="1" thickBot="1" x14ac:dyDescent="0.35">
      <c r="A308" s="5"/>
      <c r="B308" s="389"/>
      <c r="C308" s="247">
        <v>30</v>
      </c>
      <c r="D308" s="216">
        <f>+DATE($B$1,COUNTIF($C$6:$C308,1),$C308)</f>
        <v>45960</v>
      </c>
      <c r="E308" s="238"/>
      <c r="F308" s="383"/>
      <c r="G308" s="550"/>
      <c r="H308" s="377"/>
      <c r="I308" s="626"/>
      <c r="J308" s="70"/>
      <c r="K308" s="94"/>
      <c r="L308" s="94"/>
      <c r="M308" s="56"/>
      <c r="N308" s="56"/>
      <c r="O308" s="56"/>
      <c r="P308" s="56"/>
      <c r="Q308" s="56"/>
      <c r="R308" s="131"/>
      <c r="S308" s="149"/>
      <c r="T308" s="58"/>
      <c r="U308" s="58"/>
      <c r="V308" s="58"/>
      <c r="W308" s="58"/>
      <c r="X308" s="58"/>
      <c r="Y308" s="56"/>
      <c r="Z308" s="56"/>
      <c r="AA308" s="56"/>
      <c r="AB308" s="453"/>
    </row>
    <row r="309" spans="1:28" ht="27" customHeight="1" thickBot="1" x14ac:dyDescent="0.35">
      <c r="A309" s="5"/>
      <c r="B309" s="389"/>
      <c r="C309" s="247">
        <v>31</v>
      </c>
      <c r="D309" s="235">
        <f>+DATE($B$1,COUNTIF($C$6:$C309,1),$C309)</f>
        <v>45961</v>
      </c>
      <c r="E309" s="243"/>
      <c r="F309" s="383"/>
      <c r="G309" s="550"/>
      <c r="H309" s="377"/>
      <c r="I309" s="126"/>
      <c r="J309" s="126"/>
      <c r="K309" s="114"/>
      <c r="L309" s="114"/>
      <c r="M309" s="115"/>
      <c r="N309" s="115"/>
      <c r="O309" s="126"/>
      <c r="P309" s="126"/>
      <c r="Q309" s="126"/>
      <c r="R309" s="144"/>
      <c r="S309" s="164"/>
      <c r="T309" s="127"/>
      <c r="U309" s="127"/>
      <c r="V309" s="127"/>
      <c r="W309" s="127"/>
      <c r="X309" s="127"/>
      <c r="Y309" s="126"/>
      <c r="Z309" s="126"/>
      <c r="AA309" s="126"/>
      <c r="AB309" s="453"/>
    </row>
    <row r="310" spans="1:28" ht="27" customHeight="1" thickBot="1" x14ac:dyDescent="0.35">
      <c r="A310" s="5"/>
      <c r="B310" s="389" t="s">
        <v>37</v>
      </c>
      <c r="C310" s="247">
        <v>1</v>
      </c>
      <c r="D310" s="264">
        <f>+DATE($B$1,COUNTIF($C$6:$C310,1),$C310)</f>
        <v>45962</v>
      </c>
      <c r="E310" s="241"/>
      <c r="F310" s="383"/>
      <c r="G310" s="550"/>
      <c r="H310" s="378"/>
      <c r="I310" s="291"/>
      <c r="J310" s="291"/>
      <c r="K310" s="291"/>
      <c r="L310" s="291"/>
      <c r="M310" s="291"/>
      <c r="N310" s="291"/>
      <c r="O310" s="291"/>
      <c r="P310" s="291"/>
      <c r="Q310" s="291"/>
      <c r="R310" s="283"/>
      <c r="S310" s="292"/>
      <c r="T310" s="291"/>
      <c r="U310" s="291"/>
      <c r="V310" s="291"/>
      <c r="W310" s="291"/>
      <c r="X310" s="291"/>
      <c r="Y310" s="291"/>
      <c r="Z310" s="291"/>
      <c r="AA310" s="291"/>
      <c r="AB310" s="293"/>
    </row>
    <row r="311" spans="1:28" ht="27" customHeight="1" thickBot="1" x14ac:dyDescent="0.35">
      <c r="A311" s="5"/>
      <c r="B311" s="389"/>
      <c r="C311" s="248">
        <v>2</v>
      </c>
      <c r="D311" s="263">
        <f>+DATE($B$1,COUNTIF($C$6:$C311,1),$C311)</f>
        <v>45963</v>
      </c>
      <c r="E311" s="238"/>
      <c r="F311" s="383"/>
      <c r="G311" s="551"/>
      <c r="H311" s="276"/>
      <c r="I311" s="276"/>
      <c r="J311" s="276"/>
      <c r="K311" s="276"/>
      <c r="L311" s="276"/>
      <c r="M311" s="276"/>
      <c r="N311" s="276"/>
      <c r="O311" s="276"/>
      <c r="P311" s="276"/>
      <c r="Q311" s="276"/>
      <c r="R311" s="278"/>
      <c r="S311" s="279"/>
      <c r="T311" s="276"/>
      <c r="U311" s="276"/>
      <c r="V311" s="276"/>
      <c r="W311" s="276"/>
      <c r="X311" s="276"/>
      <c r="Y311" s="276"/>
      <c r="Z311" s="276"/>
      <c r="AA311" s="276"/>
      <c r="AB311" s="300"/>
    </row>
    <row r="312" spans="1:28" ht="27" customHeight="1" thickBot="1" x14ac:dyDescent="0.35">
      <c r="A312" s="5"/>
      <c r="B312" s="389"/>
      <c r="C312" s="249">
        <v>3</v>
      </c>
      <c r="D312" s="222">
        <f>+DATE($B$1,COUNTIF($C$6:$C312,1),$C312)</f>
        <v>45964</v>
      </c>
      <c r="E312" s="239"/>
      <c r="F312" s="210"/>
      <c r="G312" s="175"/>
      <c r="H312" s="552" t="s">
        <v>146</v>
      </c>
      <c r="I312" s="78"/>
      <c r="J312" s="78"/>
      <c r="K312" s="78"/>
      <c r="L312" s="78"/>
      <c r="M312" s="78"/>
      <c r="N312" s="78"/>
      <c r="O312" s="78"/>
      <c r="P312" s="78"/>
      <c r="Q312" s="78"/>
      <c r="R312" s="134"/>
      <c r="S312" s="153"/>
      <c r="T312" s="80"/>
      <c r="U312" s="80"/>
      <c r="V312" s="80"/>
      <c r="W312" s="80"/>
      <c r="X312" s="80"/>
      <c r="Y312" s="78"/>
      <c r="Z312" s="78"/>
      <c r="AA312" s="78"/>
      <c r="AB312" s="96"/>
    </row>
    <row r="313" spans="1:28" ht="27" customHeight="1" thickBot="1" x14ac:dyDescent="0.35">
      <c r="A313" s="5"/>
      <c r="B313" s="389"/>
      <c r="C313" s="247">
        <v>4</v>
      </c>
      <c r="D313" s="216">
        <f>+DATE($B$1,COUNTIF($C$6:$C313,1),$C313)</f>
        <v>45965</v>
      </c>
      <c r="E313" s="238"/>
      <c r="F313" s="382" t="s">
        <v>65</v>
      </c>
      <c r="G313" s="176"/>
      <c r="H313" s="505"/>
      <c r="I313" s="599" t="s">
        <v>238</v>
      </c>
      <c r="J313" s="56"/>
      <c r="K313" s="56"/>
      <c r="L313" s="56"/>
      <c r="M313" s="56"/>
      <c r="N313" s="56"/>
      <c r="O313" s="56"/>
      <c r="P313" s="56"/>
      <c r="Q313" s="56"/>
      <c r="R313" s="131"/>
      <c r="S313" s="149"/>
      <c r="T313" s="58"/>
      <c r="U313" s="58"/>
      <c r="V313" s="58"/>
      <c r="W313" s="58"/>
      <c r="X313" s="58"/>
      <c r="Y313" s="56"/>
      <c r="Z313" s="56"/>
      <c r="AA313" s="56"/>
      <c r="AB313" s="65"/>
    </row>
    <row r="314" spans="1:28" ht="27" customHeight="1" thickBot="1" x14ac:dyDescent="0.35">
      <c r="A314" s="5"/>
      <c r="B314" s="389"/>
      <c r="C314" s="247">
        <v>5</v>
      </c>
      <c r="D314" s="216">
        <f>+DATE($B$1,COUNTIF($C$6:$C314,1),$C314)</f>
        <v>45966</v>
      </c>
      <c r="E314" s="238"/>
      <c r="F314" s="383"/>
      <c r="G314" s="583" t="s">
        <v>147</v>
      </c>
      <c r="H314" s="505"/>
      <c r="I314" s="594"/>
      <c r="J314" s="582" t="s">
        <v>145</v>
      </c>
      <c r="K314" s="56"/>
      <c r="L314" s="56"/>
      <c r="M314" s="56"/>
      <c r="N314" s="56"/>
      <c r="O314" s="56"/>
      <c r="P314" s="56"/>
      <c r="Q314" s="56"/>
      <c r="R314" s="131"/>
      <c r="S314" s="149"/>
      <c r="T314" s="58"/>
      <c r="U314" s="58"/>
      <c r="V314" s="58"/>
      <c r="W314" s="58"/>
      <c r="X314" s="58"/>
      <c r="Y314" s="56"/>
      <c r="Z314" s="56"/>
      <c r="AA314" s="56"/>
      <c r="AB314" s="65"/>
    </row>
    <row r="315" spans="1:28" ht="27" customHeight="1" thickBot="1" x14ac:dyDescent="0.35">
      <c r="A315" s="5"/>
      <c r="B315" s="389"/>
      <c r="C315" s="247">
        <v>6</v>
      </c>
      <c r="D315" s="216">
        <f>+DATE($B$1,COUNTIF($C$6:$C315,1),$C315)</f>
        <v>45967</v>
      </c>
      <c r="E315" s="238"/>
      <c r="F315" s="383"/>
      <c r="G315" s="550"/>
      <c r="H315" s="505"/>
      <c r="I315" s="594"/>
      <c r="J315" s="349"/>
      <c r="K315" s="56"/>
      <c r="L315" s="56"/>
      <c r="M315" s="56"/>
      <c r="N315" s="56"/>
      <c r="O315" s="56"/>
      <c r="P315" s="56"/>
      <c r="Q315" s="56"/>
      <c r="R315" s="131"/>
      <c r="S315" s="149"/>
      <c r="T315" s="58"/>
      <c r="U315" s="58"/>
      <c r="V315" s="58"/>
      <c r="W315" s="58"/>
      <c r="X315" s="58"/>
      <c r="Y315" s="56"/>
      <c r="Z315" s="56"/>
      <c r="AA315" s="56"/>
      <c r="AB315" s="65"/>
    </row>
    <row r="316" spans="1:28" ht="27" customHeight="1" thickBot="1" x14ac:dyDescent="0.35">
      <c r="A316" s="5"/>
      <c r="B316" s="389"/>
      <c r="C316" s="247">
        <v>7</v>
      </c>
      <c r="D316" s="216">
        <f>+DATE($B$1,COUNTIF($C$6:$C316,1),$C316)</f>
        <v>45968</v>
      </c>
      <c r="E316" s="238"/>
      <c r="F316" s="383"/>
      <c r="G316" s="550"/>
      <c r="H316" s="505"/>
      <c r="I316" s="595"/>
      <c r="J316" s="349"/>
      <c r="K316" s="56"/>
      <c r="L316" s="56"/>
      <c r="M316" s="56"/>
      <c r="N316" s="56"/>
      <c r="O316" s="56"/>
      <c r="P316" s="56"/>
      <c r="Q316" s="56"/>
      <c r="R316" s="131"/>
      <c r="S316" s="149"/>
      <c r="T316" s="58"/>
      <c r="U316" s="58"/>
      <c r="V316" s="58"/>
      <c r="W316" s="58"/>
      <c r="X316" s="58"/>
      <c r="Y316" s="56"/>
      <c r="Z316" s="56"/>
      <c r="AA316" s="56"/>
      <c r="AB316" s="65"/>
    </row>
    <row r="317" spans="1:28" ht="27" customHeight="1" thickBot="1" x14ac:dyDescent="0.35">
      <c r="A317" s="5"/>
      <c r="B317" s="389"/>
      <c r="C317" s="247">
        <v>8</v>
      </c>
      <c r="D317" s="264">
        <f>+DATE($B$1,COUNTIF($C$6:$C317,1),$C317)</f>
        <v>45969</v>
      </c>
      <c r="E317" s="238"/>
      <c r="F317" s="383"/>
      <c r="G317" s="550"/>
      <c r="H317" s="505"/>
      <c r="J317" s="350"/>
      <c r="K317" s="271"/>
      <c r="L317" s="271"/>
      <c r="M317" s="271"/>
      <c r="N317" s="271"/>
      <c r="O317" s="271"/>
      <c r="P317" s="271"/>
      <c r="Q317" s="271"/>
      <c r="R317" s="273"/>
      <c r="S317" s="274"/>
      <c r="T317" s="271"/>
      <c r="U317" s="271"/>
      <c r="V317" s="271"/>
      <c r="W317" s="271"/>
      <c r="X317" s="271"/>
      <c r="Y317" s="271"/>
      <c r="Z317" s="271"/>
      <c r="AA317" s="271"/>
      <c r="AB317" s="280"/>
    </row>
    <row r="318" spans="1:28" ht="27" customHeight="1" thickBot="1" x14ac:dyDescent="0.35">
      <c r="A318" s="5"/>
      <c r="B318" s="389"/>
      <c r="C318" s="248">
        <v>9</v>
      </c>
      <c r="D318" s="263">
        <f>+DATE($B$1,COUNTIF($C$6:$C318,1),$C318)</f>
        <v>45970</v>
      </c>
      <c r="E318" s="238"/>
      <c r="F318" s="383"/>
      <c r="G318" s="550"/>
      <c r="H318" s="506"/>
      <c r="I318" s="276"/>
      <c r="J318" s="276"/>
      <c r="K318" s="276"/>
      <c r="L318" s="276"/>
      <c r="M318" s="276"/>
      <c r="N318" s="276"/>
      <c r="O318" s="276"/>
      <c r="P318" s="276"/>
      <c r="Q318" s="276"/>
      <c r="R318" s="278"/>
      <c r="S318" s="279"/>
      <c r="T318" s="276"/>
      <c r="U318" s="276"/>
      <c r="V318" s="276"/>
      <c r="W318" s="276"/>
      <c r="X318" s="276"/>
      <c r="Y318" s="276"/>
      <c r="Z318" s="276"/>
      <c r="AA318" s="276"/>
      <c r="AB318" s="300"/>
    </row>
    <row r="319" spans="1:28" ht="27" customHeight="1" thickBot="1" x14ac:dyDescent="0.35">
      <c r="A319" s="5"/>
      <c r="B319" s="389"/>
      <c r="C319" s="249">
        <v>10</v>
      </c>
      <c r="D319" s="222">
        <f>+DATE($B$1,COUNTIF($C$6:$C319,1),$C319)</f>
        <v>45971</v>
      </c>
      <c r="E319" s="239"/>
      <c r="F319" s="199"/>
      <c r="G319" s="177"/>
      <c r="H319" s="67"/>
      <c r="I319" s="78"/>
      <c r="J319" s="78"/>
      <c r="K319" s="78"/>
      <c r="L319" s="78"/>
      <c r="M319" s="78"/>
      <c r="N319" s="78"/>
      <c r="O319" s="78"/>
      <c r="P319" s="78"/>
      <c r="Q319" s="78"/>
      <c r="R319" s="134"/>
      <c r="S319" s="153"/>
      <c r="T319" s="80"/>
      <c r="U319" s="80"/>
      <c r="V319" s="80"/>
      <c r="W319" s="80"/>
      <c r="X319" s="80"/>
      <c r="Y319" s="78"/>
      <c r="Z319" s="78"/>
      <c r="AA319" s="78"/>
      <c r="AB319" s="96"/>
    </row>
    <row r="320" spans="1:28" ht="27" customHeight="1" thickBot="1" x14ac:dyDescent="0.35">
      <c r="A320" s="5"/>
      <c r="B320" s="389"/>
      <c r="C320" s="247">
        <v>11</v>
      </c>
      <c r="D320" s="216">
        <f>+DATE($B$1,COUNTIF($C$6:$C320,1),$C320)</f>
        <v>45972</v>
      </c>
      <c r="E320" s="238"/>
      <c r="F320" s="179"/>
      <c r="G320" s="56"/>
      <c r="H320" s="376" t="s">
        <v>148</v>
      </c>
      <c r="I320" s="56"/>
      <c r="J320" s="56"/>
      <c r="K320" s="56"/>
      <c r="L320" s="56"/>
      <c r="M320" s="56"/>
      <c r="N320" s="56"/>
      <c r="O320" s="56"/>
      <c r="P320" s="56"/>
      <c r="Q320" s="56"/>
      <c r="R320" s="131"/>
      <c r="S320" s="149"/>
      <c r="T320" s="58"/>
      <c r="U320" s="58"/>
      <c r="V320" s="58"/>
      <c r="W320" s="58"/>
      <c r="X320" s="58"/>
      <c r="Y320" s="56"/>
      <c r="Z320" s="56"/>
      <c r="AA320" s="56"/>
      <c r="AB320" s="65"/>
    </row>
    <row r="321" spans="1:28" ht="27" customHeight="1" thickBot="1" x14ac:dyDescent="0.35">
      <c r="A321" s="5"/>
      <c r="B321" s="389"/>
      <c r="C321" s="247">
        <v>12</v>
      </c>
      <c r="D321" s="216">
        <f>+DATE($B$1,COUNTIF($C$6:$C321,1),$C321)</f>
        <v>45973</v>
      </c>
      <c r="E321" s="238"/>
      <c r="F321" s="179"/>
      <c r="G321" s="56"/>
      <c r="H321" s="377"/>
      <c r="I321" s="56"/>
      <c r="J321" s="56"/>
      <c r="K321" s="94"/>
      <c r="L321" s="94"/>
      <c r="M321" s="56"/>
      <c r="N321" s="56"/>
      <c r="O321" s="56"/>
      <c r="P321" s="56"/>
      <c r="Q321" s="56"/>
      <c r="R321" s="131"/>
      <c r="S321" s="149"/>
      <c r="T321" s="58"/>
      <c r="U321" s="58"/>
      <c r="V321" s="58"/>
      <c r="W321" s="58"/>
      <c r="X321" s="58"/>
      <c r="Y321" s="56"/>
      <c r="Z321" s="56"/>
      <c r="AA321" s="56"/>
      <c r="AB321" s="65"/>
    </row>
    <row r="322" spans="1:28" ht="27" customHeight="1" thickBot="1" x14ac:dyDescent="0.35">
      <c r="A322" s="5"/>
      <c r="B322" s="389"/>
      <c r="C322" s="247">
        <v>13</v>
      </c>
      <c r="D322" s="216">
        <f>+DATE($B$1,COUNTIF($C$6:$C322,1),$C322)</f>
        <v>45974</v>
      </c>
      <c r="E322" s="238"/>
      <c r="F322" s="179"/>
      <c r="G322" s="56"/>
      <c r="H322" s="377"/>
      <c r="I322" s="56"/>
      <c r="J322" s="56"/>
      <c r="K322" s="94"/>
      <c r="L322" s="94"/>
      <c r="M322" s="56"/>
      <c r="N322" s="56"/>
      <c r="O322" s="56"/>
      <c r="P322" s="56"/>
      <c r="Q322" s="56"/>
      <c r="R322" s="131"/>
      <c r="S322" s="149"/>
      <c r="T322" s="58"/>
      <c r="U322" s="58"/>
      <c r="V322" s="58"/>
      <c r="W322" s="58"/>
      <c r="X322" s="58"/>
      <c r="Y322" s="56"/>
      <c r="Z322" s="56"/>
      <c r="AA322" s="56"/>
      <c r="AB322" s="65"/>
    </row>
    <row r="323" spans="1:28" ht="27" customHeight="1" thickBot="1" x14ac:dyDescent="0.35">
      <c r="A323" s="5"/>
      <c r="B323" s="389"/>
      <c r="C323" s="247">
        <v>14</v>
      </c>
      <c r="D323" s="216">
        <f>+DATE($B$1,COUNTIF($C$6:$C323,1),$C323)</f>
        <v>45975</v>
      </c>
      <c r="E323" s="238"/>
      <c r="F323" s="179"/>
      <c r="G323" s="56"/>
      <c r="H323" s="378"/>
      <c r="I323" s="56"/>
      <c r="J323" s="56"/>
      <c r="K323" s="94"/>
      <c r="L323" s="94"/>
      <c r="M323" s="56"/>
      <c r="N323" s="56"/>
      <c r="O323" s="56"/>
      <c r="P323" s="56"/>
      <c r="Q323" s="56"/>
      <c r="R323" s="131"/>
      <c r="S323" s="149"/>
      <c r="T323" s="58"/>
      <c r="U323" s="58"/>
      <c r="V323" s="58"/>
      <c r="W323" s="58"/>
      <c r="X323" s="58"/>
      <c r="Y323" s="56"/>
      <c r="Z323" s="56"/>
      <c r="AA323" s="56"/>
      <c r="AB323" s="65"/>
    </row>
    <row r="324" spans="1:28" ht="27" customHeight="1" thickBot="1" x14ac:dyDescent="0.35">
      <c r="A324" s="5"/>
      <c r="B324" s="389"/>
      <c r="C324" s="247">
        <v>15</v>
      </c>
      <c r="D324" s="264">
        <f>+DATE($B$1,COUNTIF($C$6:$C324,1),$C324)</f>
        <v>45976</v>
      </c>
      <c r="E324" s="238"/>
      <c r="F324" s="194"/>
      <c r="G324" s="97"/>
      <c r="H324" s="271"/>
      <c r="I324" s="599" t="s">
        <v>239</v>
      </c>
      <c r="J324" s="271"/>
      <c r="K324" s="271"/>
      <c r="L324" s="271"/>
      <c r="M324" s="271"/>
      <c r="N324" s="271"/>
      <c r="O324" s="271"/>
      <c r="P324" s="271"/>
      <c r="Q324" s="271"/>
      <c r="R324" s="273"/>
      <c r="S324" s="274"/>
      <c r="T324" s="271"/>
      <c r="U324" s="271"/>
      <c r="V324" s="271"/>
      <c r="W324" s="271"/>
      <c r="X324" s="271"/>
      <c r="Y324" s="271"/>
      <c r="Z324" s="271"/>
      <c r="AA324" s="271"/>
      <c r="AB324" s="280"/>
    </row>
    <row r="325" spans="1:28" ht="27" customHeight="1" thickBot="1" x14ac:dyDescent="0.35">
      <c r="A325" s="5"/>
      <c r="B325" s="389"/>
      <c r="C325" s="248">
        <v>16</v>
      </c>
      <c r="D325" s="263">
        <f>+DATE($B$1,COUNTIF($C$6:$C325,1),$C325)</f>
        <v>45977</v>
      </c>
      <c r="E325" s="238"/>
      <c r="F325" s="195"/>
      <c r="G325" s="98"/>
      <c r="H325" s="569" t="s">
        <v>179</v>
      </c>
      <c r="I325" s="594"/>
      <c r="J325" s="276"/>
      <c r="K325" s="276"/>
      <c r="L325" s="276"/>
      <c r="M325" s="276"/>
      <c r="N325" s="276"/>
      <c r="O325" s="276"/>
      <c r="P325" s="276"/>
      <c r="Q325" s="276"/>
      <c r="R325" s="278"/>
      <c r="S325" s="279"/>
      <c r="T325" s="276"/>
      <c r="U325" s="276"/>
      <c r="V325" s="276"/>
      <c r="W325" s="276"/>
      <c r="X325" s="276"/>
      <c r="Y325" s="276"/>
      <c r="Z325" s="276"/>
      <c r="AA325" s="276"/>
      <c r="AB325" s="300"/>
    </row>
    <row r="326" spans="1:28" ht="27" customHeight="1" thickBot="1" x14ac:dyDescent="0.35">
      <c r="A326" s="5"/>
      <c r="B326" s="389"/>
      <c r="C326" s="249">
        <v>17</v>
      </c>
      <c r="D326" s="222">
        <f>+DATE($B$1,COUNTIF($C$6:$C326,1),$C326)</f>
        <v>45978</v>
      </c>
      <c r="E326" s="239"/>
      <c r="F326" s="196"/>
      <c r="G326" s="78"/>
      <c r="H326" s="570"/>
      <c r="I326" s="594"/>
      <c r="J326" s="78"/>
      <c r="K326" s="94"/>
      <c r="L326" s="94"/>
      <c r="M326" s="56"/>
      <c r="N326" s="56"/>
      <c r="O326" s="78"/>
      <c r="P326" s="78"/>
      <c r="Q326" s="78"/>
      <c r="R326" s="134"/>
      <c r="S326" s="153"/>
      <c r="T326" s="80"/>
      <c r="U326" s="80"/>
      <c r="V326" s="80"/>
      <c r="W326" s="80"/>
      <c r="X326" s="80"/>
      <c r="Y326" s="78"/>
      <c r="Z326" s="78"/>
      <c r="AA326" s="78"/>
      <c r="AB326" s="96"/>
    </row>
    <row r="327" spans="1:28" ht="27" customHeight="1" thickBot="1" x14ac:dyDescent="0.35">
      <c r="A327" s="5"/>
      <c r="B327" s="389"/>
      <c r="C327" s="247">
        <v>18</v>
      </c>
      <c r="D327" s="216">
        <f>+DATE($B$1,COUNTIF($C$6:$C327,1),$C327)</f>
        <v>45979</v>
      </c>
      <c r="E327" s="238"/>
      <c r="F327" s="179"/>
      <c r="G327" s="94"/>
      <c r="H327" s="570"/>
      <c r="I327" s="595"/>
      <c r="J327" s="56"/>
      <c r="K327" s="56"/>
      <c r="L327" s="56"/>
      <c r="M327" s="56"/>
      <c r="N327" s="56"/>
      <c r="O327" s="56"/>
      <c r="P327" s="56"/>
      <c r="Q327" s="56"/>
      <c r="R327" s="131"/>
      <c r="S327" s="149"/>
      <c r="T327" s="58"/>
      <c r="U327" s="58"/>
      <c r="V327" s="58"/>
      <c r="W327" s="58"/>
      <c r="X327" s="58"/>
      <c r="Y327" s="56"/>
      <c r="Z327" s="56"/>
      <c r="AA327" s="56"/>
      <c r="AB327" s="65"/>
    </row>
    <row r="328" spans="1:28" ht="27" customHeight="1" thickBot="1" x14ac:dyDescent="0.35">
      <c r="A328" s="5"/>
      <c r="B328" s="389"/>
      <c r="C328" s="247">
        <v>19</v>
      </c>
      <c r="D328" s="216">
        <f>+DATE($B$1,COUNTIF($C$6:$C328,1),$C328)</f>
        <v>45980</v>
      </c>
      <c r="E328" s="238"/>
      <c r="F328" s="179"/>
      <c r="G328" s="56"/>
      <c r="H328" s="571"/>
      <c r="I328" s="56"/>
      <c r="J328" s="56"/>
      <c r="K328" s="56"/>
      <c r="L328" s="56"/>
      <c r="M328" s="56"/>
      <c r="N328" s="56"/>
      <c r="O328" s="56"/>
      <c r="P328" s="56"/>
      <c r="Q328" s="56"/>
      <c r="R328" s="131"/>
      <c r="S328" s="149"/>
      <c r="T328" s="58"/>
      <c r="U328" s="58"/>
      <c r="V328" s="58"/>
      <c r="W328" s="58"/>
      <c r="X328" s="58"/>
      <c r="Y328" s="56"/>
      <c r="Z328" s="56"/>
      <c r="AA328" s="56"/>
      <c r="AB328" s="65"/>
    </row>
    <row r="329" spans="1:28" ht="27" customHeight="1" thickBot="1" x14ac:dyDescent="0.35">
      <c r="A329" s="5"/>
      <c r="B329" s="389"/>
      <c r="C329" s="247">
        <v>20</v>
      </c>
      <c r="D329" s="222">
        <f>+DATE($B$1,COUNTIF($C$6:$C329,1),$C329)</f>
        <v>45981</v>
      </c>
      <c r="E329" s="244"/>
      <c r="F329" s="211"/>
      <c r="G329" s="56"/>
      <c r="H329" s="56"/>
      <c r="I329" s="627" t="s">
        <v>220</v>
      </c>
      <c r="J329" s="70"/>
      <c r="K329" s="70"/>
      <c r="L329" s="70"/>
      <c r="M329" s="70"/>
      <c r="N329" s="70"/>
      <c r="O329" s="70"/>
      <c r="P329" s="70"/>
      <c r="Q329" s="70"/>
      <c r="R329" s="145"/>
      <c r="S329" s="161"/>
      <c r="T329" s="108"/>
      <c r="U329" s="108"/>
      <c r="V329" s="108"/>
      <c r="W329" s="108"/>
      <c r="X329" s="108"/>
      <c r="Y329" s="70"/>
      <c r="Z329" s="70"/>
      <c r="AA329" s="70"/>
      <c r="AB329" s="112"/>
    </row>
    <row r="330" spans="1:28" ht="27" customHeight="1" thickBot="1" x14ac:dyDescent="0.35">
      <c r="A330" s="5"/>
      <c r="B330" s="389"/>
      <c r="C330" s="247">
        <v>21</v>
      </c>
      <c r="D330" s="216">
        <f>+DATE($B$1,COUNTIF($C$6:$C330,1),$C330)</f>
        <v>45982</v>
      </c>
      <c r="E330" s="238"/>
      <c r="F330" s="179"/>
      <c r="G330" s="56"/>
      <c r="H330" s="56"/>
      <c r="I330" s="628"/>
      <c r="J330" s="56"/>
      <c r="K330" s="56"/>
      <c r="L330" s="56"/>
      <c r="M330" s="56"/>
      <c r="N330" s="56"/>
      <c r="O330" s="56"/>
      <c r="P330" s="56"/>
      <c r="Q330" s="56"/>
      <c r="R330" s="131"/>
      <c r="S330" s="149"/>
      <c r="T330" s="58"/>
      <c r="U330" s="58"/>
      <c r="V330" s="58"/>
      <c r="W330" s="58"/>
      <c r="X330" s="58"/>
      <c r="Y330" s="56"/>
      <c r="Z330" s="56"/>
      <c r="AA330" s="56"/>
      <c r="AB330" s="65"/>
    </row>
    <row r="331" spans="1:28" ht="27" customHeight="1" thickBot="1" x14ac:dyDescent="0.35">
      <c r="A331" s="5"/>
      <c r="B331" s="389"/>
      <c r="C331" s="247">
        <v>22</v>
      </c>
      <c r="D331" s="264">
        <f>+DATE($B$1,COUNTIF($C$6:$C331,1),$C331)</f>
        <v>45983</v>
      </c>
      <c r="E331" s="238"/>
      <c r="F331" s="206"/>
      <c r="G331" s="97"/>
      <c r="H331" s="376" t="s">
        <v>149</v>
      </c>
      <c r="I331" s="628"/>
      <c r="J331" s="271"/>
      <c r="K331" s="271"/>
      <c r="L331" s="271"/>
      <c r="M331" s="271"/>
      <c r="N331" s="271"/>
      <c r="O331" s="271"/>
      <c r="P331" s="271"/>
      <c r="Q331" s="271"/>
      <c r="R331" s="273"/>
      <c r="S331" s="274"/>
      <c r="T331" s="271"/>
      <c r="U331" s="271"/>
      <c r="V331" s="271"/>
      <c r="W331" s="271"/>
      <c r="X331" s="271"/>
      <c r="Y331" s="271"/>
      <c r="Z331" s="271"/>
      <c r="AA331" s="271"/>
      <c r="AB331" s="280"/>
    </row>
    <row r="332" spans="1:28" ht="27" customHeight="1" thickBot="1" x14ac:dyDescent="0.35">
      <c r="A332" s="5"/>
      <c r="B332" s="389"/>
      <c r="C332" s="248">
        <v>23</v>
      </c>
      <c r="D332" s="263">
        <f>+DATE($B$1,COUNTIF($C$6:$C332,1),$C332)</f>
        <v>45984</v>
      </c>
      <c r="E332" s="238"/>
      <c r="F332" s="201"/>
      <c r="G332" s="98"/>
      <c r="H332" s="377"/>
      <c r="I332" s="628"/>
      <c r="J332" s="276"/>
      <c r="K332" s="276"/>
      <c r="L332" s="276"/>
      <c r="M332" s="276"/>
      <c r="N332" s="276"/>
      <c r="O332" s="276"/>
      <c r="P332" s="276"/>
      <c r="Q332" s="276"/>
      <c r="R332" s="278"/>
      <c r="S332" s="279"/>
      <c r="T332" s="276"/>
      <c r="U332" s="276"/>
      <c r="V332" s="276"/>
      <c r="W332" s="276"/>
      <c r="X332" s="276"/>
      <c r="Y332" s="276"/>
      <c r="Z332" s="276"/>
      <c r="AA332" s="276"/>
      <c r="AB332" s="300"/>
    </row>
    <row r="333" spans="1:28" ht="27" customHeight="1" thickBot="1" x14ac:dyDescent="0.35">
      <c r="A333" s="5"/>
      <c r="B333" s="389"/>
      <c r="C333" s="249">
        <v>24</v>
      </c>
      <c r="D333" s="222">
        <f>+DATE($B$1,COUNTIF($C$6:$C333,1),$C333)</f>
        <v>45985</v>
      </c>
      <c r="E333" s="239"/>
      <c r="F333" s="336"/>
      <c r="G333" s="545" t="s">
        <v>150</v>
      </c>
      <c r="H333" s="377"/>
      <c r="I333" s="628"/>
      <c r="J333" s="78"/>
      <c r="K333" s="78"/>
      <c r="L333" s="78"/>
      <c r="M333" s="78"/>
      <c r="N333" s="78"/>
      <c r="O333" s="56"/>
      <c r="P333" s="56"/>
      <c r="Q333" s="78"/>
      <c r="R333" s="134"/>
      <c r="S333" s="153"/>
      <c r="T333" s="80"/>
      <c r="U333" s="80"/>
      <c r="V333" s="80"/>
      <c r="W333" s="80"/>
      <c r="X333" s="80"/>
      <c r="Y333" s="78"/>
      <c r="Z333" s="78"/>
      <c r="AA333" s="78"/>
      <c r="AB333" s="96"/>
    </row>
    <row r="334" spans="1:28" ht="27" customHeight="1" thickBot="1" x14ac:dyDescent="0.35">
      <c r="A334" s="5"/>
      <c r="B334" s="389"/>
      <c r="C334" s="247">
        <v>25</v>
      </c>
      <c r="D334" s="216">
        <f>+DATE($B$1,COUNTIF($C$6:$C334,1),$C334)</f>
        <v>45986</v>
      </c>
      <c r="E334" s="238"/>
      <c r="F334" s="577" t="s">
        <v>213</v>
      </c>
      <c r="G334" s="546"/>
      <c r="H334" s="378"/>
      <c r="I334" s="629"/>
      <c r="J334" s="56"/>
      <c r="K334" s="56"/>
      <c r="L334" s="56"/>
      <c r="M334" s="56"/>
      <c r="N334" s="56"/>
      <c r="O334" s="56"/>
      <c r="P334" s="56"/>
      <c r="Q334" s="56"/>
      <c r="R334" s="131"/>
      <c r="S334" s="149"/>
      <c r="T334" s="58"/>
      <c r="U334" s="58"/>
      <c r="V334" s="58"/>
      <c r="W334" s="58"/>
      <c r="X334" s="58"/>
      <c r="Y334" s="56"/>
      <c r="Z334" s="56"/>
      <c r="AA334" s="56"/>
      <c r="AB334" s="65"/>
    </row>
    <row r="335" spans="1:28" ht="27" customHeight="1" thickBot="1" x14ac:dyDescent="0.35">
      <c r="A335" s="5"/>
      <c r="B335" s="389"/>
      <c r="C335" s="247">
        <v>26</v>
      </c>
      <c r="D335" s="216">
        <f>+DATE($B$1,COUNTIF($C$6:$C335,1),$C335)</f>
        <v>45987</v>
      </c>
      <c r="E335" s="238"/>
      <c r="F335" s="578"/>
      <c r="G335" s="546"/>
      <c r="H335" s="563" t="s">
        <v>185</v>
      </c>
      <c r="I335" s="56"/>
      <c r="J335" s="56"/>
      <c r="K335" s="56"/>
      <c r="L335" s="56"/>
      <c r="M335" s="56"/>
      <c r="N335" s="56"/>
      <c r="O335" s="56"/>
      <c r="P335" s="56"/>
      <c r="Q335" s="56"/>
      <c r="R335" s="131"/>
      <c r="S335" s="149"/>
      <c r="T335" s="58"/>
      <c r="U335" s="58"/>
      <c r="V335" s="58"/>
      <c r="W335" s="58"/>
      <c r="X335" s="58"/>
      <c r="Y335" s="56"/>
      <c r="Z335" s="56"/>
      <c r="AA335" s="56"/>
      <c r="AB335" s="65"/>
    </row>
    <row r="336" spans="1:28" ht="27" customHeight="1" thickBot="1" x14ac:dyDescent="0.35">
      <c r="A336" s="5"/>
      <c r="B336" s="389"/>
      <c r="C336" s="247">
        <v>27</v>
      </c>
      <c r="D336" s="216">
        <f>+DATE($B$1,COUNTIF($C$6:$C336,1),$C336)</f>
        <v>45988</v>
      </c>
      <c r="E336" s="238"/>
      <c r="F336" s="578"/>
      <c r="G336" s="546"/>
      <c r="H336" s="536"/>
      <c r="I336" s="56"/>
      <c r="J336" s="56"/>
      <c r="K336" s="56"/>
      <c r="L336" s="56"/>
      <c r="M336" s="56"/>
      <c r="N336" s="56"/>
      <c r="O336" s="56"/>
      <c r="P336" s="56"/>
      <c r="Q336" s="56"/>
      <c r="R336" s="131"/>
      <c r="S336" s="149"/>
      <c r="T336" s="58"/>
      <c r="U336" s="58"/>
      <c r="V336" s="58"/>
      <c r="W336" s="58"/>
      <c r="X336" s="58"/>
      <c r="Y336" s="56"/>
      <c r="Z336" s="56"/>
      <c r="AA336" s="56"/>
      <c r="AB336" s="65"/>
    </row>
    <row r="337" spans="1:28" ht="27" customHeight="1" thickBot="1" x14ac:dyDescent="0.35">
      <c r="A337" s="5"/>
      <c r="B337" s="389"/>
      <c r="C337" s="247">
        <v>28</v>
      </c>
      <c r="D337" s="216">
        <f>+DATE($B$1,COUNTIF($C$6:$C337,1),$C337)</f>
        <v>45989</v>
      </c>
      <c r="E337" s="238"/>
      <c r="F337" s="578"/>
      <c r="G337" s="547"/>
      <c r="H337" s="536"/>
      <c r="I337" s="56"/>
      <c r="J337" s="56"/>
      <c r="K337" s="56"/>
      <c r="L337" s="56"/>
      <c r="M337" s="56"/>
      <c r="N337" s="56"/>
      <c r="O337" s="56"/>
      <c r="P337" s="56"/>
      <c r="Q337" s="56"/>
      <c r="R337" s="131"/>
      <c r="S337" s="149"/>
      <c r="T337" s="58"/>
      <c r="U337" s="58"/>
      <c r="V337" s="58"/>
      <c r="W337" s="58"/>
      <c r="X337" s="58"/>
      <c r="Y337" s="56"/>
      <c r="Z337" s="56"/>
      <c r="AA337" s="56"/>
      <c r="AB337" s="65"/>
    </row>
    <row r="338" spans="1:28" ht="27" customHeight="1" thickBot="1" x14ac:dyDescent="0.35">
      <c r="A338" s="5"/>
      <c r="B338" s="389"/>
      <c r="C338" s="247">
        <v>29</v>
      </c>
      <c r="D338" s="264">
        <f>+DATE($B$1,COUNTIF($C$6:$C338,1),$C338)</f>
        <v>45990</v>
      </c>
      <c r="E338" s="238"/>
      <c r="F338" s="578"/>
      <c r="G338" s="337"/>
      <c r="H338" s="536"/>
      <c r="I338" s="271"/>
      <c r="J338" s="271"/>
      <c r="K338" s="271"/>
      <c r="L338" s="271"/>
      <c r="M338" s="271"/>
      <c r="N338" s="271"/>
      <c r="O338" s="271"/>
      <c r="P338" s="271"/>
      <c r="Q338" s="271"/>
      <c r="R338" s="273"/>
      <c r="S338" s="274"/>
      <c r="T338" s="271"/>
      <c r="U338" s="271"/>
      <c r="V338" s="271"/>
      <c r="W338" s="271"/>
      <c r="X338" s="271"/>
      <c r="Y338" s="271"/>
      <c r="Z338" s="271"/>
      <c r="AA338" s="271"/>
      <c r="AB338" s="280"/>
    </row>
    <row r="339" spans="1:28" ht="27" customHeight="1" thickBot="1" x14ac:dyDescent="0.35">
      <c r="A339" s="5"/>
      <c r="B339" s="389"/>
      <c r="C339" s="248">
        <v>30</v>
      </c>
      <c r="D339" s="263">
        <f>+DATE($B$1,COUNTIF($C$6:$C339,1),$C339)</f>
        <v>45991</v>
      </c>
      <c r="E339" s="240"/>
      <c r="F339" s="579"/>
      <c r="G339" s="338"/>
      <c r="H339" s="564"/>
      <c r="I339" s="301"/>
      <c r="J339" s="301"/>
      <c r="K339" s="301"/>
      <c r="L339" s="301"/>
      <c r="M339" s="301"/>
      <c r="N339" s="301"/>
      <c r="O339" s="301"/>
      <c r="P339" s="301"/>
      <c r="Q339" s="301"/>
      <c r="R339" s="302"/>
      <c r="S339" s="303"/>
      <c r="T339" s="301"/>
      <c r="U339" s="301"/>
      <c r="V339" s="301"/>
      <c r="W339" s="301"/>
      <c r="X339" s="301"/>
      <c r="Y339" s="301"/>
      <c r="Z339" s="301"/>
      <c r="AA339" s="301"/>
      <c r="AB339" s="304"/>
    </row>
    <row r="340" spans="1:28" ht="27" customHeight="1" thickBot="1" x14ac:dyDescent="0.35">
      <c r="A340" s="5"/>
      <c r="B340" s="389" t="s">
        <v>38</v>
      </c>
      <c r="C340" s="249">
        <v>1</v>
      </c>
      <c r="D340" s="214">
        <f>+DATE($B$1,COUNTIF($C$6:$C340,1),$C340)</f>
        <v>45992</v>
      </c>
      <c r="E340" s="245"/>
      <c r="F340" s="209"/>
      <c r="G340" s="42"/>
      <c r="H340" s="50"/>
      <c r="I340" s="47"/>
      <c r="J340" s="47"/>
      <c r="K340" s="47"/>
      <c r="L340" s="47"/>
      <c r="M340" s="47"/>
      <c r="N340" s="47"/>
      <c r="O340" s="47"/>
      <c r="P340" s="47"/>
      <c r="Q340" s="47"/>
      <c r="R340" s="143"/>
      <c r="S340" s="163"/>
      <c r="T340" s="48"/>
      <c r="U340" s="48"/>
      <c r="V340" s="48"/>
      <c r="W340" s="48"/>
      <c r="X340" s="48"/>
      <c r="Y340" s="47"/>
      <c r="Z340" s="47"/>
      <c r="AA340" s="47"/>
      <c r="AB340" s="51"/>
    </row>
    <row r="341" spans="1:28" ht="27" customHeight="1" thickBot="1" x14ac:dyDescent="0.35">
      <c r="A341" s="5"/>
      <c r="B341" s="389"/>
      <c r="C341" s="247">
        <v>2</v>
      </c>
      <c r="D341" s="216">
        <f>+DATE($B$1,COUNTIF($C$6:$C341,1),$C341)</f>
        <v>45993</v>
      </c>
      <c r="E341" s="238"/>
      <c r="F341" s="179"/>
      <c r="G341" s="56"/>
      <c r="H341" s="73"/>
      <c r="I341" s="56"/>
      <c r="J341" s="56"/>
      <c r="K341" s="56"/>
      <c r="L341" s="56"/>
      <c r="M341" s="56"/>
      <c r="N341" s="56"/>
      <c r="O341" s="56"/>
      <c r="P341" s="56"/>
      <c r="Q341" s="56"/>
      <c r="R341" s="131"/>
      <c r="S341" s="149"/>
      <c r="T341" s="58"/>
      <c r="U341" s="58"/>
      <c r="V341" s="58"/>
      <c r="W341" s="58"/>
      <c r="X341" s="58"/>
      <c r="Y341" s="56"/>
      <c r="Z341" s="56"/>
      <c r="AA341" s="56"/>
      <c r="AB341" s="65"/>
    </row>
    <row r="342" spans="1:28" ht="27" customHeight="1" thickBot="1" x14ac:dyDescent="0.35">
      <c r="A342" s="5"/>
      <c r="B342" s="389"/>
      <c r="C342" s="247">
        <v>3</v>
      </c>
      <c r="D342" s="216">
        <f>+DATE($B$1,COUNTIF($C$6:$C342,1),$C342)</f>
        <v>45994</v>
      </c>
      <c r="E342" s="238"/>
      <c r="F342" s="179"/>
      <c r="G342" s="56"/>
      <c r="H342" s="73"/>
      <c r="I342" s="56"/>
      <c r="J342" s="56"/>
      <c r="K342" s="56"/>
      <c r="L342" s="56"/>
      <c r="M342" s="56"/>
      <c r="N342" s="56"/>
      <c r="O342" s="56"/>
      <c r="P342" s="56"/>
      <c r="Q342" s="56"/>
      <c r="R342" s="131"/>
      <c r="S342" s="149"/>
      <c r="T342" s="58"/>
      <c r="U342" s="58"/>
      <c r="V342" s="58"/>
      <c r="W342" s="58"/>
      <c r="X342" s="58"/>
      <c r="Y342" s="56"/>
      <c r="Z342" s="56"/>
      <c r="AA342" s="56"/>
      <c r="AB342" s="65"/>
    </row>
    <row r="343" spans="1:28" ht="27" customHeight="1" thickBot="1" x14ac:dyDescent="0.35">
      <c r="A343" s="5"/>
      <c r="B343" s="389"/>
      <c r="C343" s="247">
        <v>4</v>
      </c>
      <c r="D343" s="216">
        <f>+DATE($B$1,COUNTIF($C$6:$C343,1),$C343)</f>
        <v>45995</v>
      </c>
      <c r="E343" s="238"/>
      <c r="F343" s="179"/>
      <c r="G343" s="56"/>
      <c r="H343" s="73"/>
      <c r="I343" s="56"/>
      <c r="J343" s="56"/>
      <c r="K343" s="56"/>
      <c r="L343" s="56"/>
      <c r="M343" s="56"/>
      <c r="N343" s="56"/>
      <c r="O343" s="56"/>
      <c r="P343" s="56"/>
      <c r="Q343" s="56"/>
      <c r="R343" s="131"/>
      <c r="S343" s="149"/>
      <c r="T343" s="58"/>
      <c r="U343" s="58"/>
      <c r="V343" s="58"/>
      <c r="W343" s="58"/>
      <c r="X343" s="58"/>
      <c r="Y343" s="56"/>
      <c r="Z343" s="56"/>
      <c r="AA343" s="56"/>
      <c r="AB343" s="65"/>
    </row>
    <row r="344" spans="1:28" ht="27" customHeight="1" thickBot="1" x14ac:dyDescent="0.35">
      <c r="A344" s="5"/>
      <c r="B344" s="389"/>
      <c r="C344" s="247">
        <v>5</v>
      </c>
      <c r="D344" s="216">
        <f>+DATE($B$1,COUNTIF($C$6:$C344,1),$C344)</f>
        <v>45996</v>
      </c>
      <c r="E344" s="238"/>
      <c r="F344" s="179"/>
      <c r="G344" s="56"/>
      <c r="H344" s="73"/>
      <c r="I344" s="56"/>
      <c r="J344" s="56"/>
      <c r="K344" s="56"/>
      <c r="L344" s="56"/>
      <c r="M344" s="56"/>
      <c r="N344" s="56"/>
      <c r="O344" s="56"/>
      <c r="P344" s="56"/>
      <c r="Q344" s="56"/>
      <c r="R344" s="131"/>
      <c r="S344" s="149"/>
      <c r="T344" s="58"/>
      <c r="U344" s="58"/>
      <c r="V344" s="58"/>
      <c r="W344" s="58"/>
      <c r="X344" s="58"/>
      <c r="Y344" s="56"/>
      <c r="Z344" s="56"/>
      <c r="AA344" s="56"/>
      <c r="AB344" s="65"/>
    </row>
    <row r="345" spans="1:28" ht="27" customHeight="1" thickBot="1" x14ac:dyDescent="0.35">
      <c r="A345" s="5"/>
      <c r="B345" s="389"/>
      <c r="C345" s="247">
        <v>6</v>
      </c>
      <c r="D345" s="264">
        <f>+DATE($B$1,COUNTIF($C$6:$C345,1),$C345)</f>
        <v>45997</v>
      </c>
      <c r="E345" s="238"/>
      <c r="F345" s="194"/>
      <c r="G345" s="97"/>
      <c r="H345" s="271"/>
      <c r="I345" s="271"/>
      <c r="J345" s="271"/>
      <c r="K345" s="271"/>
      <c r="L345" s="271"/>
      <c r="M345" s="271"/>
      <c r="N345" s="271"/>
      <c r="O345" s="271"/>
      <c r="P345" s="271"/>
      <c r="Q345" s="271"/>
      <c r="R345" s="273"/>
      <c r="S345" s="274"/>
      <c r="T345" s="271"/>
      <c r="U345" s="271"/>
      <c r="V345" s="271"/>
      <c r="W345" s="271"/>
      <c r="X345" s="271"/>
      <c r="Y345" s="271"/>
      <c r="Z345" s="271"/>
      <c r="AA345" s="271"/>
      <c r="AB345" s="280"/>
    </row>
    <row r="346" spans="1:28" ht="27" customHeight="1" thickBot="1" x14ac:dyDescent="0.35">
      <c r="A346" s="5"/>
      <c r="B346" s="389"/>
      <c r="C346" s="248">
        <v>7</v>
      </c>
      <c r="D346" s="263">
        <f>+DATE($B$1,COUNTIF($C$6:$C346,1),$C346)</f>
        <v>45998</v>
      </c>
      <c r="E346" s="238"/>
      <c r="F346" s="195"/>
      <c r="G346" s="98"/>
      <c r="H346" s="276"/>
      <c r="I346" s="276"/>
      <c r="J346" s="276"/>
      <c r="K346" s="276"/>
      <c r="L346" s="276"/>
      <c r="M346" s="276"/>
      <c r="N346" s="276"/>
      <c r="O346" s="276"/>
      <c r="P346" s="276"/>
      <c r="Q346" s="276"/>
      <c r="R346" s="278"/>
      <c r="S346" s="279"/>
      <c r="T346" s="276"/>
      <c r="U346" s="276"/>
      <c r="V346" s="276"/>
      <c r="W346" s="276"/>
      <c r="X346" s="276"/>
      <c r="Y346" s="276"/>
      <c r="Z346" s="276"/>
      <c r="AA346" s="276"/>
      <c r="AB346" s="300"/>
    </row>
    <row r="347" spans="1:28" ht="27" customHeight="1" thickBot="1" x14ac:dyDescent="0.35">
      <c r="A347" s="5"/>
      <c r="B347" s="389"/>
      <c r="C347" s="249">
        <v>8</v>
      </c>
      <c r="D347" s="222">
        <f>+DATE($B$1,COUNTIF($C$6:$C347,1),$C347)</f>
        <v>45999</v>
      </c>
      <c r="E347" s="239"/>
      <c r="F347" s="196"/>
      <c r="G347" s="78"/>
      <c r="H347" s="73"/>
      <c r="I347" s="78"/>
      <c r="J347" s="78"/>
      <c r="K347" s="78"/>
      <c r="L347" s="78"/>
      <c r="M347" s="56"/>
      <c r="N347" s="56"/>
      <c r="O347" s="78"/>
      <c r="P347" s="78"/>
      <c r="Q347" s="78"/>
      <c r="R347" s="134"/>
      <c r="S347" s="153"/>
      <c r="T347" s="80"/>
      <c r="U347" s="80"/>
      <c r="V347" s="80"/>
      <c r="W347" s="80"/>
      <c r="X347" s="80"/>
      <c r="Y347" s="78"/>
      <c r="Z347" s="78"/>
      <c r="AA347" s="78"/>
      <c r="AB347" s="167" t="s">
        <v>82</v>
      </c>
    </row>
    <row r="348" spans="1:28" ht="27" customHeight="1" thickBot="1" x14ac:dyDescent="0.35">
      <c r="A348" s="5"/>
      <c r="B348" s="389"/>
      <c r="C348" s="247">
        <v>9</v>
      </c>
      <c r="D348" s="216">
        <f>+DATE($B$1,COUNTIF($C$6:$C348,1),$C348)</f>
        <v>46000</v>
      </c>
      <c r="E348" s="238"/>
      <c r="F348" s="179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131"/>
      <c r="S348" s="149"/>
      <c r="T348" s="58"/>
      <c r="U348" s="58"/>
      <c r="V348" s="58"/>
      <c r="W348" s="58"/>
      <c r="X348" s="58"/>
      <c r="Y348" s="56"/>
      <c r="Z348" s="56"/>
      <c r="AA348" s="56"/>
      <c r="AB348" s="65"/>
    </row>
    <row r="349" spans="1:28" ht="27" customHeight="1" thickBot="1" x14ac:dyDescent="0.35">
      <c r="A349" s="5"/>
      <c r="B349" s="389"/>
      <c r="C349" s="247">
        <v>10</v>
      </c>
      <c r="D349" s="216">
        <f>+DATE($B$1,COUNTIF($C$6:$C349,1),$C349)</f>
        <v>46001</v>
      </c>
      <c r="E349" s="238"/>
      <c r="F349" s="179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131"/>
      <c r="S349" s="149"/>
      <c r="T349" s="58"/>
      <c r="U349" s="58"/>
      <c r="V349" s="58"/>
      <c r="W349" s="58"/>
      <c r="X349" s="58"/>
      <c r="Y349" s="56"/>
      <c r="Z349" s="56"/>
      <c r="AA349" s="56"/>
      <c r="AB349" s="65"/>
    </row>
    <row r="350" spans="1:28" ht="27" customHeight="1" thickBot="1" x14ac:dyDescent="0.35">
      <c r="A350" s="5"/>
      <c r="B350" s="389"/>
      <c r="C350" s="247">
        <v>11</v>
      </c>
      <c r="D350" s="216">
        <f>+DATE($B$1,COUNTIF($C$6:$C350,1),$C350)</f>
        <v>46002</v>
      </c>
      <c r="E350" s="238"/>
      <c r="F350" s="179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131"/>
      <c r="S350" s="149"/>
      <c r="T350" s="58"/>
      <c r="U350" s="58"/>
      <c r="V350" s="58"/>
      <c r="W350" s="58"/>
      <c r="X350" s="58"/>
      <c r="Y350" s="56"/>
      <c r="Z350" s="56"/>
      <c r="AA350" s="56"/>
      <c r="AB350" s="65"/>
    </row>
    <row r="351" spans="1:28" ht="27" customHeight="1" thickBot="1" x14ac:dyDescent="0.35">
      <c r="A351" s="5"/>
      <c r="B351" s="389"/>
      <c r="C351" s="247">
        <v>12</v>
      </c>
      <c r="D351" s="216">
        <f>+DATE($B$1,COUNTIF($C$6:$C351,1),$C351)</f>
        <v>46003</v>
      </c>
      <c r="E351" s="238"/>
      <c r="F351" s="179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131"/>
      <c r="S351" s="149"/>
      <c r="T351" s="58"/>
      <c r="U351" s="58"/>
      <c r="V351" s="58"/>
      <c r="W351" s="58"/>
      <c r="X351" s="58"/>
      <c r="Y351" s="56"/>
      <c r="Z351" s="56"/>
      <c r="AA351" s="56"/>
      <c r="AB351" s="65"/>
    </row>
    <row r="352" spans="1:28" ht="27" customHeight="1" thickBot="1" x14ac:dyDescent="0.35">
      <c r="A352" s="5"/>
      <c r="B352" s="389"/>
      <c r="C352" s="247">
        <v>13</v>
      </c>
      <c r="D352" s="264">
        <f>+DATE($B$1,COUNTIF($C$6:$C352,1),$C352)</f>
        <v>46004</v>
      </c>
      <c r="E352" s="238"/>
      <c r="F352" s="194"/>
      <c r="G352" s="97"/>
      <c r="H352" s="271"/>
      <c r="I352" s="271"/>
      <c r="J352" s="271"/>
      <c r="K352" s="271"/>
      <c r="L352" s="271"/>
      <c r="M352" s="271"/>
      <c r="N352" s="271"/>
      <c r="O352" s="271"/>
      <c r="P352" s="271"/>
      <c r="Q352" s="271"/>
      <c r="R352" s="273"/>
      <c r="S352" s="274"/>
      <c r="T352" s="271"/>
      <c r="U352" s="271"/>
      <c r="V352" s="271"/>
      <c r="W352" s="271"/>
      <c r="X352" s="271"/>
      <c r="Y352" s="271"/>
      <c r="Z352" s="271"/>
      <c r="AA352" s="271"/>
      <c r="AB352" s="280"/>
    </row>
    <row r="353" spans="1:28" ht="27" customHeight="1" thickBot="1" x14ac:dyDescent="0.35">
      <c r="A353" s="5"/>
      <c r="B353" s="389"/>
      <c r="C353" s="248">
        <v>14</v>
      </c>
      <c r="D353" s="263">
        <f>+DATE($B$1,COUNTIF($C$6:$C353,1),$C353)</f>
        <v>46005</v>
      </c>
      <c r="E353" s="238"/>
      <c r="F353" s="195"/>
      <c r="G353" s="98"/>
      <c r="H353" s="276"/>
      <c r="I353" s="276"/>
      <c r="J353" s="276"/>
      <c r="K353" s="276"/>
      <c r="L353" s="276"/>
      <c r="M353" s="276"/>
      <c r="N353" s="276"/>
      <c r="O353" s="276"/>
      <c r="P353" s="276"/>
      <c r="Q353" s="276"/>
      <c r="R353" s="278"/>
      <c r="S353" s="279"/>
      <c r="T353" s="276"/>
      <c r="U353" s="276"/>
      <c r="V353" s="276"/>
      <c r="W353" s="276"/>
      <c r="X353" s="276"/>
      <c r="Y353" s="276"/>
      <c r="Z353" s="276"/>
      <c r="AA353" s="276"/>
      <c r="AB353" s="300"/>
    </row>
    <row r="354" spans="1:28" ht="27" customHeight="1" thickBot="1" x14ac:dyDescent="0.35">
      <c r="A354" s="5"/>
      <c r="B354" s="389"/>
      <c r="C354" s="249">
        <v>15</v>
      </c>
      <c r="D354" s="222">
        <f>+DATE($B$1,COUNTIF($C$6:$C354,1),$C354)</f>
        <v>46006</v>
      </c>
      <c r="E354" s="239"/>
      <c r="F354" s="196"/>
      <c r="G354" s="78"/>
      <c r="H354" s="78"/>
      <c r="I354" s="78"/>
      <c r="J354" s="78"/>
      <c r="K354" s="94"/>
      <c r="L354" s="94"/>
      <c r="M354" s="56"/>
      <c r="N354" s="56"/>
      <c r="O354" s="78"/>
      <c r="P354" s="78"/>
      <c r="Q354" s="78"/>
      <c r="R354" s="134"/>
      <c r="S354" s="153"/>
      <c r="T354" s="80"/>
      <c r="U354" s="80"/>
      <c r="V354" s="80"/>
      <c r="W354" s="80"/>
      <c r="X354" s="80"/>
      <c r="Y354" s="78"/>
      <c r="Z354" s="78"/>
      <c r="AA354" s="78"/>
      <c r="AB354" s="96"/>
    </row>
    <row r="355" spans="1:28" ht="27" customHeight="1" thickBot="1" x14ac:dyDescent="0.35">
      <c r="A355" s="5"/>
      <c r="B355" s="389"/>
      <c r="C355" s="247">
        <v>16</v>
      </c>
      <c r="D355" s="216">
        <f>+DATE($B$1,COUNTIF($C$6:$C355,1),$C355)</f>
        <v>46007</v>
      </c>
      <c r="E355" s="238"/>
      <c r="F355" s="179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131"/>
      <c r="S355" s="149"/>
      <c r="T355" s="58"/>
      <c r="U355" s="58"/>
      <c r="V355" s="58"/>
      <c r="W355" s="58"/>
      <c r="X355" s="58"/>
      <c r="Y355" s="56"/>
      <c r="Z355" s="56"/>
      <c r="AA355" s="56"/>
      <c r="AB355" s="65"/>
    </row>
    <row r="356" spans="1:28" ht="27" customHeight="1" thickBot="1" x14ac:dyDescent="0.35">
      <c r="A356" s="5"/>
      <c r="B356" s="389"/>
      <c r="C356" s="247">
        <v>17</v>
      </c>
      <c r="D356" s="216">
        <f>+DATE($B$1,COUNTIF($C$6:$C356,1),$C356)</f>
        <v>46008</v>
      </c>
      <c r="E356" s="238"/>
      <c r="F356" s="179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131"/>
      <c r="S356" s="149"/>
      <c r="T356" s="58"/>
      <c r="U356" s="58"/>
      <c r="V356" s="58"/>
      <c r="W356" s="58"/>
      <c r="X356" s="58"/>
      <c r="Y356" s="56"/>
      <c r="Z356" s="56"/>
      <c r="AA356" s="56"/>
      <c r="AB356" s="65"/>
    </row>
    <row r="357" spans="1:28" ht="27" customHeight="1" thickBot="1" x14ac:dyDescent="0.35">
      <c r="A357" s="5"/>
      <c r="B357" s="389"/>
      <c r="C357" s="247">
        <v>18</v>
      </c>
      <c r="D357" s="216">
        <f>+DATE($B$1,COUNTIF($C$6:$C357,1),$C357)</f>
        <v>46009</v>
      </c>
      <c r="E357" s="238"/>
      <c r="F357" s="179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131"/>
      <c r="S357" s="149"/>
      <c r="T357" s="58"/>
      <c r="U357" s="58"/>
      <c r="V357" s="58"/>
      <c r="W357" s="58"/>
      <c r="X357" s="58"/>
      <c r="Y357" s="56"/>
      <c r="Z357" s="56"/>
      <c r="AA357" s="56"/>
      <c r="AB357" s="65"/>
    </row>
    <row r="358" spans="1:28" ht="27" customHeight="1" thickBot="1" x14ac:dyDescent="0.35">
      <c r="A358" s="5"/>
      <c r="B358" s="389"/>
      <c r="C358" s="247">
        <v>19</v>
      </c>
      <c r="D358" s="216">
        <f>+DATE($B$1,COUNTIF($C$6:$C358,1),$C358)</f>
        <v>46010</v>
      </c>
      <c r="E358" s="238"/>
      <c r="F358" s="179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131"/>
      <c r="S358" s="149"/>
      <c r="T358" s="58"/>
      <c r="U358" s="58"/>
      <c r="V358" s="58"/>
      <c r="W358" s="58"/>
      <c r="X358" s="58"/>
      <c r="Y358" s="56"/>
      <c r="Z358" s="56"/>
      <c r="AA358" s="56"/>
      <c r="AB358" s="65"/>
    </row>
    <row r="359" spans="1:28" ht="27" customHeight="1" thickBot="1" x14ac:dyDescent="0.35">
      <c r="A359" s="5"/>
      <c r="B359" s="389"/>
      <c r="C359" s="247">
        <v>20</v>
      </c>
      <c r="D359" s="264">
        <f>+DATE($B$1,COUNTIF($C$6:$C359,1),$C359)</f>
        <v>46011</v>
      </c>
      <c r="E359" s="238"/>
      <c r="F359" s="194"/>
      <c r="G359" s="97"/>
      <c r="H359" s="271"/>
      <c r="I359" s="271"/>
      <c r="J359" s="271"/>
      <c r="K359" s="271"/>
      <c r="L359" s="271"/>
      <c r="M359" s="271"/>
      <c r="N359" s="271"/>
      <c r="O359" s="271"/>
      <c r="P359" s="271"/>
      <c r="Q359" s="271"/>
      <c r="R359" s="273"/>
      <c r="S359" s="274"/>
      <c r="T359" s="271"/>
      <c r="U359" s="271"/>
      <c r="V359" s="271"/>
      <c r="W359" s="271"/>
      <c r="X359" s="271"/>
      <c r="Y359" s="271"/>
      <c r="Z359" s="271"/>
      <c r="AA359" s="271"/>
      <c r="AB359" s="280"/>
    </row>
    <row r="360" spans="1:28" ht="27" customHeight="1" thickBot="1" x14ac:dyDescent="0.35">
      <c r="A360" s="5"/>
      <c r="B360" s="389"/>
      <c r="C360" s="248">
        <v>21</v>
      </c>
      <c r="D360" s="263">
        <f>+DATE($B$1,COUNTIF($C$6:$C360,1),$C360)</f>
        <v>46012</v>
      </c>
      <c r="E360" s="238"/>
      <c r="F360" s="195"/>
      <c r="G360" s="98"/>
      <c r="H360" s="276"/>
      <c r="I360" s="276"/>
      <c r="J360" s="276"/>
      <c r="K360" s="276"/>
      <c r="L360" s="276"/>
      <c r="M360" s="276"/>
      <c r="N360" s="276"/>
      <c r="O360" s="276"/>
      <c r="P360" s="276"/>
      <c r="Q360" s="276"/>
      <c r="R360" s="278"/>
      <c r="S360" s="279"/>
      <c r="T360" s="276"/>
      <c r="U360" s="276"/>
      <c r="V360" s="276"/>
      <c r="W360" s="276"/>
      <c r="X360" s="276"/>
      <c r="Y360" s="276"/>
      <c r="Z360" s="276"/>
      <c r="AA360" s="485" t="s">
        <v>81</v>
      </c>
      <c r="AB360" s="300"/>
    </row>
    <row r="361" spans="1:28" ht="27" customHeight="1" thickBot="1" x14ac:dyDescent="0.35">
      <c r="A361" s="5"/>
      <c r="B361" s="389"/>
      <c r="C361" s="249">
        <v>22</v>
      </c>
      <c r="D361" s="267">
        <f>+DATE($B$1,COUNTIF($C$6:$C361,1),$C361)</f>
        <v>46013</v>
      </c>
      <c r="E361" s="239"/>
      <c r="F361" s="196"/>
      <c r="G361" s="78"/>
      <c r="H361" s="78"/>
      <c r="I361" s="78"/>
      <c r="J361" s="78"/>
      <c r="K361" s="94"/>
      <c r="L361" s="94"/>
      <c r="M361" s="78"/>
      <c r="N361" s="78"/>
      <c r="O361" s="78"/>
      <c r="P361" s="78"/>
      <c r="Q361" s="78"/>
      <c r="R361" s="134"/>
      <c r="S361" s="153"/>
      <c r="T361" s="80"/>
      <c r="U361" s="80"/>
      <c r="V361" s="80"/>
      <c r="W361" s="80"/>
      <c r="X361" s="80"/>
      <c r="Y361" s="78"/>
      <c r="Z361" s="78"/>
      <c r="AA361" s="485"/>
      <c r="AB361" s="96"/>
    </row>
    <row r="362" spans="1:28" ht="27" customHeight="1" thickBot="1" x14ac:dyDescent="0.35">
      <c r="A362" s="5"/>
      <c r="B362" s="389"/>
      <c r="C362" s="247">
        <v>23</v>
      </c>
      <c r="D362" s="216">
        <f>+DATE($B$1,COUNTIF($C$6:$C362,1),$C362)</f>
        <v>46014</v>
      </c>
      <c r="E362" s="238"/>
      <c r="F362" s="179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131"/>
      <c r="S362" s="149"/>
      <c r="T362" s="58"/>
      <c r="U362" s="58"/>
      <c r="V362" s="58"/>
      <c r="W362" s="58"/>
      <c r="X362" s="58"/>
      <c r="Y362" s="56"/>
      <c r="Z362" s="56"/>
      <c r="AA362" s="485"/>
      <c r="AB362" s="65"/>
    </row>
    <row r="363" spans="1:28" ht="27" customHeight="1" thickBot="1" x14ac:dyDescent="0.35">
      <c r="A363" s="5"/>
      <c r="B363" s="389"/>
      <c r="C363" s="247">
        <v>24</v>
      </c>
      <c r="D363" s="216">
        <f>+DATE($B$1,COUNTIF($C$6:$C363,1),$C363)</f>
        <v>46015</v>
      </c>
      <c r="E363" s="238"/>
      <c r="F363" s="179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131"/>
      <c r="S363" s="149"/>
      <c r="T363" s="58"/>
      <c r="U363" s="58"/>
      <c r="V363" s="58"/>
      <c r="W363" s="58"/>
      <c r="X363" s="58"/>
      <c r="Y363" s="56"/>
      <c r="Z363" s="56"/>
      <c r="AA363" s="485"/>
      <c r="AB363" s="455" t="s">
        <v>71</v>
      </c>
    </row>
    <row r="364" spans="1:28" ht="27" customHeight="1" thickBot="1" x14ac:dyDescent="0.35">
      <c r="A364" s="5"/>
      <c r="B364" s="389"/>
      <c r="C364" s="247">
        <v>25</v>
      </c>
      <c r="D364" s="233">
        <f>+DATE($B$1,COUNTIF($C$6:$C364,1),$C364)</f>
        <v>46016</v>
      </c>
      <c r="E364" s="241"/>
      <c r="F364" s="212"/>
      <c r="G364" s="105"/>
      <c r="H364" s="105"/>
      <c r="I364" s="105"/>
      <c r="J364" s="105"/>
      <c r="K364" s="105"/>
      <c r="L364" s="105"/>
      <c r="M364" s="105"/>
      <c r="N364" s="105"/>
      <c r="O364" s="105"/>
      <c r="P364" s="105"/>
      <c r="Q364" s="105"/>
      <c r="R364" s="141"/>
      <c r="S364" s="160"/>
      <c r="T364" s="106"/>
      <c r="U364" s="106"/>
      <c r="V364" s="106"/>
      <c r="W364" s="106"/>
      <c r="X364" s="106"/>
      <c r="Y364" s="105"/>
      <c r="Z364" s="105"/>
      <c r="AA364" s="485"/>
      <c r="AB364" s="456"/>
    </row>
    <row r="365" spans="1:28" ht="27" customHeight="1" thickBot="1" x14ac:dyDescent="0.35">
      <c r="A365" s="5"/>
      <c r="B365" s="389"/>
      <c r="C365" s="247">
        <v>26</v>
      </c>
      <c r="D365" s="233">
        <f>+DATE($B$1,COUNTIF($C$6:$C365,1),$C365)</f>
        <v>46017</v>
      </c>
      <c r="E365" s="241"/>
      <c r="F365" s="212"/>
      <c r="G365" s="105"/>
      <c r="H365" s="105"/>
      <c r="I365" s="105"/>
      <c r="J365" s="105"/>
      <c r="K365" s="105"/>
      <c r="L365" s="105"/>
      <c r="M365" s="105"/>
      <c r="N365" s="105"/>
      <c r="O365" s="105"/>
      <c r="P365" s="105"/>
      <c r="Q365" s="105"/>
      <c r="R365" s="141"/>
      <c r="S365" s="160"/>
      <c r="T365" s="106"/>
      <c r="U365" s="106"/>
      <c r="V365" s="106"/>
      <c r="W365" s="106"/>
      <c r="X365" s="106"/>
      <c r="Y365" s="105"/>
      <c r="Z365" s="105"/>
      <c r="AA365" s="485"/>
      <c r="AB365" s="456"/>
    </row>
    <row r="366" spans="1:28" ht="27" customHeight="1" thickBot="1" x14ac:dyDescent="0.35">
      <c r="A366" s="5"/>
      <c r="B366" s="389"/>
      <c r="C366" s="247">
        <v>27</v>
      </c>
      <c r="D366" s="264">
        <f>+DATE($B$1,COUNTIF($C$6:$C366,1),$C366)</f>
        <v>46018</v>
      </c>
      <c r="E366" s="238"/>
      <c r="F366" s="194"/>
      <c r="G366" s="97"/>
      <c r="H366" s="271"/>
      <c r="I366" s="271"/>
      <c r="J366" s="271"/>
      <c r="K366" s="271"/>
      <c r="L366" s="271"/>
      <c r="M366" s="271"/>
      <c r="N366" s="271"/>
      <c r="O366" s="271"/>
      <c r="P366" s="271"/>
      <c r="Q366" s="271"/>
      <c r="R366" s="273"/>
      <c r="S366" s="274"/>
      <c r="T366" s="271"/>
      <c r="U366" s="271"/>
      <c r="V366" s="271"/>
      <c r="W366" s="271"/>
      <c r="X366" s="271"/>
      <c r="Y366" s="271"/>
      <c r="Z366" s="271"/>
      <c r="AA366" s="485"/>
      <c r="AB366" s="456"/>
    </row>
    <row r="367" spans="1:28" ht="27" customHeight="1" thickBot="1" x14ac:dyDescent="0.35">
      <c r="A367" s="5"/>
      <c r="B367" s="389"/>
      <c r="C367" s="248">
        <v>28</v>
      </c>
      <c r="D367" s="263">
        <f>+DATE($B$1,COUNTIF($C$6:$C367,1),$C367)</f>
        <v>46019</v>
      </c>
      <c r="E367" s="238"/>
      <c r="F367" s="195"/>
      <c r="G367" s="98"/>
      <c r="H367" s="113"/>
      <c r="I367" s="113"/>
      <c r="J367" s="113"/>
      <c r="K367" s="113"/>
      <c r="L367" s="113"/>
      <c r="M367" s="113"/>
      <c r="N367" s="113"/>
      <c r="O367" s="113"/>
      <c r="P367" s="113"/>
      <c r="Q367" s="113"/>
      <c r="R367" s="298"/>
      <c r="S367" s="299"/>
      <c r="T367" s="113"/>
      <c r="U367" s="113"/>
      <c r="V367" s="113"/>
      <c r="W367" s="113"/>
      <c r="X367" s="113"/>
      <c r="Y367" s="113"/>
      <c r="Z367" s="113"/>
      <c r="AA367" s="485"/>
      <c r="AB367" s="456"/>
    </row>
    <row r="368" spans="1:28" ht="27" customHeight="1" thickBot="1" x14ac:dyDescent="0.35">
      <c r="A368" s="5"/>
      <c r="B368" s="389"/>
      <c r="C368" s="249">
        <v>29</v>
      </c>
      <c r="D368" s="222">
        <f>+DATE($B$1,COUNTIF($C$6:$C368,1),$C368)</f>
        <v>46020</v>
      </c>
      <c r="E368" s="239"/>
      <c r="F368" s="196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134"/>
      <c r="S368" s="153"/>
      <c r="T368" s="80"/>
      <c r="U368" s="80"/>
      <c r="V368" s="80"/>
      <c r="W368" s="80"/>
      <c r="X368" s="80"/>
      <c r="Y368" s="78"/>
      <c r="Z368" s="78"/>
      <c r="AA368" s="485"/>
      <c r="AB368" s="456"/>
    </row>
    <row r="369" spans="1:28" ht="27" customHeight="1" thickBot="1" x14ac:dyDescent="0.35">
      <c r="A369" s="5"/>
      <c r="B369" s="389"/>
      <c r="C369" s="247">
        <v>30</v>
      </c>
      <c r="D369" s="216">
        <f>+DATE($B$1,COUNTIF($C$6:$C369,1),$C369)</f>
        <v>46021</v>
      </c>
      <c r="E369" s="238"/>
      <c r="F369" s="179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131"/>
      <c r="S369" s="149"/>
      <c r="T369" s="58"/>
      <c r="U369" s="58"/>
      <c r="V369" s="58"/>
      <c r="W369" s="58"/>
      <c r="X369" s="58"/>
      <c r="Y369" s="56"/>
      <c r="Z369" s="56"/>
      <c r="AA369" s="485"/>
      <c r="AB369" s="456"/>
    </row>
    <row r="370" spans="1:28" ht="27" customHeight="1" thickBot="1" x14ac:dyDescent="0.35">
      <c r="A370" s="5"/>
      <c r="B370" s="389"/>
      <c r="C370" s="250">
        <v>31</v>
      </c>
      <c r="D370" s="224">
        <f>+DATE($B$1,COUNTIF($C$6:$C370,1),$C370)</f>
        <v>46022</v>
      </c>
      <c r="E370" s="240"/>
      <c r="F370" s="213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146"/>
      <c r="S370" s="165"/>
      <c r="T370" s="29"/>
      <c r="U370" s="29"/>
      <c r="V370" s="29"/>
      <c r="W370" s="29"/>
      <c r="X370" s="29"/>
      <c r="Y370" s="28"/>
      <c r="Z370" s="28"/>
      <c r="AA370" s="28"/>
      <c r="AB370" s="457"/>
    </row>
    <row r="371" spans="1:28" x14ac:dyDescent="0.3">
      <c r="Q371" s="3"/>
    </row>
    <row r="372" spans="1:28" ht="94.2" customHeight="1" x14ac:dyDescent="0.3">
      <c r="B372" s="388" t="s">
        <v>200</v>
      </c>
      <c r="C372" s="388"/>
      <c r="D372" s="388"/>
      <c r="E372" s="388"/>
      <c r="F372" s="388"/>
      <c r="G372" s="388"/>
      <c r="H372" s="388"/>
      <c r="I372" s="388"/>
      <c r="J372" s="388"/>
      <c r="K372" s="388"/>
      <c r="L372" s="388"/>
      <c r="M372" s="388"/>
      <c r="N372" s="388"/>
      <c r="O372" s="388"/>
      <c r="P372" s="388"/>
      <c r="Q372" s="388"/>
      <c r="R372" s="388"/>
      <c r="S372" s="388"/>
      <c r="T372" s="388"/>
      <c r="U372" s="388"/>
      <c r="V372" s="388"/>
      <c r="W372" s="388"/>
      <c r="X372" s="388"/>
      <c r="Y372" s="388"/>
      <c r="Z372" s="388"/>
      <c r="AA372" s="388"/>
    </row>
    <row r="373" spans="1:28" x14ac:dyDescent="0.3">
      <c r="Q373" s="3"/>
    </row>
    <row r="374" spans="1:28" x14ac:dyDescent="0.3">
      <c r="F374" s="8" t="s">
        <v>39</v>
      </c>
      <c r="H374" s="8" t="s">
        <v>40</v>
      </c>
      <c r="J374" s="8" t="s">
        <v>246</v>
      </c>
      <c r="N374" s="8" t="s">
        <v>241</v>
      </c>
      <c r="Q374" s="3"/>
    </row>
    <row r="375" spans="1:28" x14ac:dyDescent="0.3">
      <c r="F375" s="3" t="s">
        <v>43</v>
      </c>
      <c r="H375" s="3" t="s">
        <v>41</v>
      </c>
      <c r="J375" s="3" t="s">
        <v>247</v>
      </c>
      <c r="N375" s="3" t="s">
        <v>242</v>
      </c>
      <c r="Q375" s="3"/>
    </row>
    <row r="376" spans="1:28" x14ac:dyDescent="0.3">
      <c r="H376" s="3" t="s">
        <v>42</v>
      </c>
      <c r="J376" s="3" t="s">
        <v>248</v>
      </c>
      <c r="N376" s="3" t="s">
        <v>243</v>
      </c>
      <c r="Q376" s="3"/>
    </row>
    <row r="377" spans="1:28" x14ac:dyDescent="0.3">
      <c r="H377" s="3" t="s">
        <v>44</v>
      </c>
      <c r="Q377" s="3"/>
    </row>
    <row r="378" spans="1:28" x14ac:dyDescent="0.3">
      <c r="H378" s="3" t="s">
        <v>45</v>
      </c>
      <c r="Q378" s="3"/>
    </row>
    <row r="379" spans="1:28" x14ac:dyDescent="0.3">
      <c r="H379" s="3" t="s">
        <v>245</v>
      </c>
      <c r="Q379" s="3"/>
    </row>
    <row r="380" spans="1:28" x14ac:dyDescent="0.3">
      <c r="Q380" s="3"/>
    </row>
    <row r="381" spans="1:28" x14ac:dyDescent="0.3">
      <c r="F381" s="3" t="s">
        <v>250</v>
      </c>
      <c r="Q381" s="3"/>
    </row>
    <row r="382" spans="1:28" x14ac:dyDescent="0.3">
      <c r="Q382" s="3"/>
    </row>
    <row r="383" spans="1:28" x14ac:dyDescent="0.3">
      <c r="Q383" s="3"/>
    </row>
    <row r="384" spans="1:28" x14ac:dyDescent="0.3">
      <c r="Q384" s="3"/>
    </row>
    <row r="385" spans="17:17" x14ac:dyDescent="0.3">
      <c r="Q385" s="3"/>
    </row>
    <row r="386" spans="17:17" x14ac:dyDescent="0.3">
      <c r="Q386" s="3"/>
    </row>
    <row r="387" spans="17:17" x14ac:dyDescent="0.3">
      <c r="Q387" s="3"/>
    </row>
    <row r="388" spans="17:17" x14ac:dyDescent="0.3">
      <c r="Q388" s="3"/>
    </row>
    <row r="389" spans="17:17" x14ac:dyDescent="0.3">
      <c r="Q389" s="3"/>
    </row>
    <row r="390" spans="17:17" x14ac:dyDescent="0.3">
      <c r="Q390" s="3"/>
    </row>
    <row r="391" spans="17:17" x14ac:dyDescent="0.3">
      <c r="Q391" s="3"/>
    </row>
    <row r="392" spans="17:17" x14ac:dyDescent="0.3">
      <c r="Q392" s="3"/>
    </row>
    <row r="393" spans="17:17" x14ac:dyDescent="0.3">
      <c r="Q393" s="3"/>
    </row>
    <row r="394" spans="17:17" x14ac:dyDescent="0.3">
      <c r="Q394" s="3"/>
    </row>
    <row r="395" spans="17:17" x14ac:dyDescent="0.3">
      <c r="Q395" s="3"/>
    </row>
    <row r="396" spans="17:17" x14ac:dyDescent="0.3">
      <c r="Q396" s="3"/>
    </row>
    <row r="397" spans="17:17" x14ac:dyDescent="0.3">
      <c r="Q397" s="3"/>
    </row>
    <row r="398" spans="17:17" x14ac:dyDescent="0.3">
      <c r="Q398" s="3"/>
    </row>
    <row r="399" spans="17:17" x14ac:dyDescent="0.3">
      <c r="Q399" s="3"/>
    </row>
    <row r="400" spans="17:17" x14ac:dyDescent="0.3">
      <c r="Q400" s="3"/>
    </row>
    <row r="401" spans="17:17" x14ac:dyDescent="0.3">
      <c r="Q401" s="3"/>
    </row>
    <row r="402" spans="17:17" x14ac:dyDescent="0.3">
      <c r="Q402" s="3"/>
    </row>
    <row r="403" spans="17:17" x14ac:dyDescent="0.3">
      <c r="Q403" s="3"/>
    </row>
    <row r="404" spans="17:17" x14ac:dyDescent="0.3">
      <c r="Q404" s="3"/>
    </row>
    <row r="405" spans="17:17" x14ac:dyDescent="0.3">
      <c r="Q405" s="3"/>
    </row>
    <row r="406" spans="17:17" x14ac:dyDescent="0.3">
      <c r="Q406" s="3"/>
    </row>
    <row r="407" spans="17:17" x14ac:dyDescent="0.3">
      <c r="Q407" s="3"/>
    </row>
    <row r="408" spans="17:17" x14ac:dyDescent="0.3">
      <c r="Q408" s="3"/>
    </row>
    <row r="409" spans="17:17" x14ac:dyDescent="0.3">
      <c r="Q409" s="3"/>
    </row>
    <row r="410" spans="17:17" x14ac:dyDescent="0.3">
      <c r="Q410" s="3"/>
    </row>
    <row r="411" spans="17:17" x14ac:dyDescent="0.3">
      <c r="Q411" s="3"/>
    </row>
    <row r="412" spans="17:17" x14ac:dyDescent="0.3">
      <c r="Q412" s="3"/>
    </row>
    <row r="413" spans="17:17" x14ac:dyDescent="0.3">
      <c r="Q413" s="3"/>
    </row>
    <row r="414" spans="17:17" x14ac:dyDescent="0.3">
      <c r="Q414" s="3"/>
    </row>
    <row r="415" spans="17:17" x14ac:dyDescent="0.3">
      <c r="Q415" s="3"/>
    </row>
    <row r="416" spans="17:17" x14ac:dyDescent="0.3">
      <c r="Q416" s="3"/>
    </row>
    <row r="417" spans="17:17" x14ac:dyDescent="0.3">
      <c r="Q417" s="3"/>
    </row>
    <row r="418" spans="17:17" x14ac:dyDescent="0.3">
      <c r="Q418" s="3"/>
    </row>
    <row r="419" spans="17:17" x14ac:dyDescent="0.3">
      <c r="Q419" s="3"/>
    </row>
    <row r="420" spans="17:17" x14ac:dyDescent="0.3">
      <c r="Q420" s="3"/>
    </row>
    <row r="421" spans="17:17" x14ac:dyDescent="0.3">
      <c r="Q421" s="3"/>
    </row>
    <row r="422" spans="17:17" x14ac:dyDescent="0.3">
      <c r="Q422" s="3"/>
    </row>
    <row r="423" spans="17:17" x14ac:dyDescent="0.3">
      <c r="Q423" s="3"/>
    </row>
    <row r="424" spans="17:17" x14ac:dyDescent="0.3">
      <c r="Q424" s="3"/>
    </row>
    <row r="425" spans="17:17" x14ac:dyDescent="0.3">
      <c r="Q425" s="3"/>
    </row>
    <row r="426" spans="17:17" x14ac:dyDescent="0.3">
      <c r="Q426" s="3"/>
    </row>
    <row r="427" spans="17:17" x14ac:dyDescent="0.3">
      <c r="Q427" s="3"/>
    </row>
    <row r="428" spans="17:17" x14ac:dyDescent="0.3">
      <c r="Q428" s="3"/>
    </row>
    <row r="429" spans="17:17" x14ac:dyDescent="0.3">
      <c r="Q429" s="3"/>
    </row>
    <row r="430" spans="17:17" x14ac:dyDescent="0.3">
      <c r="Q430" s="3"/>
    </row>
    <row r="431" spans="17:17" x14ac:dyDescent="0.3">
      <c r="Q431" s="3"/>
    </row>
    <row r="432" spans="17:17" x14ac:dyDescent="0.3">
      <c r="Q432" s="3"/>
    </row>
    <row r="433" spans="17:17" x14ac:dyDescent="0.3">
      <c r="Q433" s="3"/>
    </row>
    <row r="434" spans="17:17" x14ac:dyDescent="0.3">
      <c r="Q434" s="3"/>
    </row>
    <row r="435" spans="17:17" x14ac:dyDescent="0.3">
      <c r="Q435" s="3"/>
    </row>
    <row r="436" spans="17:17" x14ac:dyDescent="0.3">
      <c r="Q436" s="3"/>
    </row>
    <row r="437" spans="17:17" x14ac:dyDescent="0.3">
      <c r="Q437" s="3"/>
    </row>
    <row r="438" spans="17:17" x14ac:dyDescent="0.3">
      <c r="Q438" s="3"/>
    </row>
    <row r="439" spans="17:17" x14ac:dyDescent="0.3">
      <c r="Q439" s="3"/>
    </row>
    <row r="440" spans="17:17" x14ac:dyDescent="0.3">
      <c r="Q440" s="3"/>
    </row>
    <row r="441" spans="17:17" x14ac:dyDescent="0.3">
      <c r="Q441" s="3"/>
    </row>
    <row r="442" spans="17:17" x14ac:dyDescent="0.3">
      <c r="Q442" s="3"/>
    </row>
    <row r="443" spans="17:17" x14ac:dyDescent="0.3">
      <c r="Q443" s="3"/>
    </row>
    <row r="444" spans="17:17" x14ac:dyDescent="0.3">
      <c r="Q444" s="3"/>
    </row>
    <row r="445" spans="17:17" x14ac:dyDescent="0.3">
      <c r="Q445" s="3"/>
    </row>
    <row r="446" spans="17:17" x14ac:dyDescent="0.3">
      <c r="Q446" s="3"/>
    </row>
    <row r="447" spans="17:17" x14ac:dyDescent="0.3">
      <c r="Q447" s="3"/>
    </row>
    <row r="448" spans="17:17" x14ac:dyDescent="0.3">
      <c r="Q448" s="3"/>
    </row>
    <row r="449" spans="17:17" x14ac:dyDescent="0.3">
      <c r="Q449" s="3"/>
    </row>
    <row r="450" spans="17:17" x14ac:dyDescent="0.3">
      <c r="Q450" s="3"/>
    </row>
    <row r="451" spans="17:17" x14ac:dyDescent="0.3">
      <c r="Q451" s="3"/>
    </row>
    <row r="452" spans="17:17" x14ac:dyDescent="0.3">
      <c r="Q452" s="3"/>
    </row>
    <row r="453" spans="17:17" x14ac:dyDescent="0.3">
      <c r="Q453" s="3"/>
    </row>
    <row r="454" spans="17:17" x14ac:dyDescent="0.3">
      <c r="Q454" s="3"/>
    </row>
    <row r="455" spans="17:17" x14ac:dyDescent="0.3">
      <c r="Q455" s="3"/>
    </row>
    <row r="456" spans="17:17" x14ac:dyDescent="0.3">
      <c r="Q456" s="3"/>
    </row>
    <row r="457" spans="17:17" x14ac:dyDescent="0.3">
      <c r="Q457" s="3"/>
    </row>
    <row r="458" spans="17:17" x14ac:dyDescent="0.3">
      <c r="Q458" s="3"/>
    </row>
    <row r="459" spans="17:17" x14ac:dyDescent="0.3">
      <c r="Q459" s="3"/>
    </row>
    <row r="460" spans="17:17" x14ac:dyDescent="0.3">
      <c r="Q460" s="3"/>
    </row>
    <row r="461" spans="17:17" x14ac:dyDescent="0.3">
      <c r="Q461" s="3"/>
    </row>
    <row r="462" spans="17:17" x14ac:dyDescent="0.3">
      <c r="Q462" s="3"/>
    </row>
    <row r="463" spans="17:17" x14ac:dyDescent="0.3">
      <c r="Q463" s="3"/>
    </row>
    <row r="464" spans="17:17" x14ac:dyDescent="0.3">
      <c r="Q464" s="3"/>
    </row>
    <row r="465" spans="17:17" x14ac:dyDescent="0.3">
      <c r="Q465" s="3"/>
    </row>
    <row r="466" spans="17:17" x14ac:dyDescent="0.3">
      <c r="Q466" s="3"/>
    </row>
    <row r="467" spans="17:17" x14ac:dyDescent="0.3">
      <c r="Q467" s="3"/>
    </row>
    <row r="468" spans="17:17" x14ac:dyDescent="0.3">
      <c r="Q468" s="3"/>
    </row>
    <row r="469" spans="17:17" x14ac:dyDescent="0.3">
      <c r="Q469" s="3"/>
    </row>
    <row r="470" spans="17:17" x14ac:dyDescent="0.3">
      <c r="Q470" s="3"/>
    </row>
    <row r="471" spans="17:17" x14ac:dyDescent="0.3">
      <c r="Q471" s="3"/>
    </row>
    <row r="472" spans="17:17" x14ac:dyDescent="0.3">
      <c r="Q472" s="3"/>
    </row>
    <row r="473" spans="17:17" x14ac:dyDescent="0.3">
      <c r="Q473" s="3"/>
    </row>
    <row r="474" spans="17:17" x14ac:dyDescent="0.3">
      <c r="Q474" s="3"/>
    </row>
    <row r="475" spans="17:17" x14ac:dyDescent="0.3">
      <c r="Q475" s="3"/>
    </row>
    <row r="476" spans="17:17" x14ac:dyDescent="0.3">
      <c r="Q476" s="3"/>
    </row>
    <row r="477" spans="17:17" x14ac:dyDescent="0.3">
      <c r="Q477" s="3"/>
    </row>
    <row r="478" spans="17:17" x14ac:dyDescent="0.3">
      <c r="Q478" s="3"/>
    </row>
    <row r="479" spans="17:17" x14ac:dyDescent="0.3">
      <c r="Q479" s="3"/>
    </row>
    <row r="480" spans="17:17" x14ac:dyDescent="0.3">
      <c r="Q480" s="3"/>
    </row>
    <row r="481" spans="17:17" x14ac:dyDescent="0.3">
      <c r="Q481" s="3"/>
    </row>
    <row r="482" spans="17:17" x14ac:dyDescent="0.3">
      <c r="Q482" s="3"/>
    </row>
    <row r="483" spans="17:17" x14ac:dyDescent="0.3">
      <c r="Q483" s="3"/>
    </row>
    <row r="484" spans="17:17" x14ac:dyDescent="0.3">
      <c r="Q484" s="3"/>
    </row>
    <row r="485" spans="17:17" x14ac:dyDescent="0.3">
      <c r="Q485" s="3"/>
    </row>
    <row r="486" spans="17:17" x14ac:dyDescent="0.3">
      <c r="Q486" s="3"/>
    </row>
    <row r="487" spans="17:17" x14ac:dyDescent="0.3">
      <c r="Q487" s="3"/>
    </row>
    <row r="488" spans="17:17" x14ac:dyDescent="0.3">
      <c r="Q488" s="3"/>
    </row>
    <row r="489" spans="17:17" x14ac:dyDescent="0.3">
      <c r="Q489" s="3"/>
    </row>
    <row r="490" spans="17:17" x14ac:dyDescent="0.3">
      <c r="Q490" s="3"/>
    </row>
    <row r="491" spans="17:17" x14ac:dyDescent="0.3">
      <c r="Q491" s="3"/>
    </row>
    <row r="492" spans="17:17" x14ac:dyDescent="0.3">
      <c r="Q492" s="3"/>
    </row>
    <row r="493" spans="17:17" x14ac:dyDescent="0.3">
      <c r="Q493" s="3"/>
    </row>
    <row r="494" spans="17:17" x14ac:dyDescent="0.3">
      <c r="Q494" s="3"/>
    </row>
    <row r="495" spans="17:17" x14ac:dyDescent="0.3">
      <c r="Q495" s="3"/>
    </row>
    <row r="496" spans="17:17" x14ac:dyDescent="0.3">
      <c r="Q496" s="3"/>
    </row>
    <row r="497" spans="17:17" x14ac:dyDescent="0.3">
      <c r="Q497" s="3"/>
    </row>
    <row r="498" spans="17:17" x14ac:dyDescent="0.3">
      <c r="Q498" s="3"/>
    </row>
    <row r="499" spans="17:17" x14ac:dyDescent="0.3">
      <c r="Q499" s="3"/>
    </row>
    <row r="500" spans="17:17" x14ac:dyDescent="0.3">
      <c r="Q500" s="3"/>
    </row>
    <row r="501" spans="17:17" x14ac:dyDescent="0.3">
      <c r="Q501" s="3"/>
    </row>
    <row r="502" spans="17:17" x14ac:dyDescent="0.3">
      <c r="Q502" s="3"/>
    </row>
    <row r="503" spans="17:17" x14ac:dyDescent="0.3">
      <c r="Q503" s="3"/>
    </row>
    <row r="504" spans="17:17" x14ac:dyDescent="0.3">
      <c r="Q504" s="3"/>
    </row>
    <row r="505" spans="17:17" x14ac:dyDescent="0.3">
      <c r="Q505" s="3"/>
    </row>
    <row r="506" spans="17:17" x14ac:dyDescent="0.3">
      <c r="Q506" s="3"/>
    </row>
    <row r="507" spans="17:17" x14ac:dyDescent="0.3">
      <c r="Q507" s="3"/>
    </row>
    <row r="508" spans="17:17" x14ac:dyDescent="0.3">
      <c r="Q508" s="3"/>
    </row>
    <row r="509" spans="17:17" x14ac:dyDescent="0.3">
      <c r="Q509" s="3"/>
    </row>
    <row r="510" spans="17:17" x14ac:dyDescent="0.3">
      <c r="Q510" s="3"/>
    </row>
    <row r="511" spans="17:17" x14ac:dyDescent="0.3">
      <c r="Q511" s="3"/>
    </row>
    <row r="512" spans="17:17" x14ac:dyDescent="0.3">
      <c r="Q512" s="3"/>
    </row>
    <row r="513" spans="17:17" x14ac:dyDescent="0.3">
      <c r="Q513" s="3"/>
    </row>
    <row r="514" spans="17:17" x14ac:dyDescent="0.3">
      <c r="Q514" s="3"/>
    </row>
    <row r="515" spans="17:17" x14ac:dyDescent="0.3">
      <c r="Q515" s="3"/>
    </row>
    <row r="516" spans="17:17" x14ac:dyDescent="0.3">
      <c r="Q516" s="3"/>
    </row>
    <row r="517" spans="17:17" x14ac:dyDescent="0.3">
      <c r="Q517" s="3"/>
    </row>
    <row r="518" spans="17:17" x14ac:dyDescent="0.3">
      <c r="Q518" s="3"/>
    </row>
    <row r="519" spans="17:17" x14ac:dyDescent="0.3">
      <c r="Q519" s="3"/>
    </row>
    <row r="520" spans="17:17" x14ac:dyDescent="0.3">
      <c r="Q520" s="3"/>
    </row>
    <row r="521" spans="17:17" x14ac:dyDescent="0.3">
      <c r="Q521" s="3"/>
    </row>
    <row r="522" spans="17:17" x14ac:dyDescent="0.3">
      <c r="Q522" s="3"/>
    </row>
    <row r="523" spans="17:17" x14ac:dyDescent="0.3">
      <c r="Q523" s="3"/>
    </row>
    <row r="524" spans="17:17" x14ac:dyDescent="0.3">
      <c r="Q524" s="3"/>
    </row>
    <row r="525" spans="17:17" x14ac:dyDescent="0.3">
      <c r="Q525" s="3"/>
    </row>
    <row r="526" spans="17:17" x14ac:dyDescent="0.3">
      <c r="Q526" s="3"/>
    </row>
    <row r="527" spans="17:17" x14ac:dyDescent="0.3">
      <c r="Q527" s="3"/>
    </row>
    <row r="528" spans="17:17" x14ac:dyDescent="0.3">
      <c r="Q528" s="3"/>
    </row>
    <row r="529" spans="17:17" x14ac:dyDescent="0.3">
      <c r="Q529" s="3"/>
    </row>
    <row r="530" spans="17:17" x14ac:dyDescent="0.3">
      <c r="Q530" s="3"/>
    </row>
    <row r="531" spans="17:17" x14ac:dyDescent="0.3">
      <c r="Q531" s="3"/>
    </row>
    <row r="532" spans="17:17" x14ac:dyDescent="0.3">
      <c r="Q532" s="3"/>
    </row>
    <row r="533" spans="17:17" x14ac:dyDescent="0.3">
      <c r="Q533" s="3"/>
    </row>
    <row r="534" spans="17:17" x14ac:dyDescent="0.3">
      <c r="Q534" s="3"/>
    </row>
    <row r="535" spans="17:17" x14ac:dyDescent="0.3">
      <c r="Q535" s="3"/>
    </row>
    <row r="536" spans="17:17" x14ac:dyDescent="0.3">
      <c r="Q536" s="3"/>
    </row>
    <row r="537" spans="17:17" x14ac:dyDescent="0.3">
      <c r="Q537" s="3"/>
    </row>
    <row r="538" spans="17:17" x14ac:dyDescent="0.3">
      <c r="Q538" s="3"/>
    </row>
    <row r="539" spans="17:17" x14ac:dyDescent="0.3">
      <c r="Q539" s="3"/>
    </row>
    <row r="540" spans="17:17" x14ac:dyDescent="0.3">
      <c r="Q540" s="3"/>
    </row>
    <row r="541" spans="17:17" x14ac:dyDescent="0.3">
      <c r="Q541" s="3"/>
    </row>
    <row r="542" spans="17:17" x14ac:dyDescent="0.3">
      <c r="Q542" s="3"/>
    </row>
    <row r="543" spans="17:17" x14ac:dyDescent="0.3">
      <c r="Q543" s="3"/>
    </row>
    <row r="544" spans="17:17" x14ac:dyDescent="0.3">
      <c r="Q544" s="3"/>
    </row>
    <row r="545" spans="17:17" x14ac:dyDescent="0.3">
      <c r="Q545" s="3"/>
    </row>
    <row r="546" spans="17:17" x14ac:dyDescent="0.3">
      <c r="Q546" s="3"/>
    </row>
    <row r="547" spans="17:17" x14ac:dyDescent="0.3">
      <c r="Q547" s="3"/>
    </row>
    <row r="548" spans="17:17" x14ac:dyDescent="0.3">
      <c r="Q548" s="3"/>
    </row>
    <row r="549" spans="17:17" x14ac:dyDescent="0.3">
      <c r="Q549" s="3"/>
    </row>
    <row r="550" spans="17:17" x14ac:dyDescent="0.3">
      <c r="Q550" s="3"/>
    </row>
    <row r="551" spans="17:17" x14ac:dyDescent="0.3">
      <c r="Q551" s="3"/>
    </row>
    <row r="552" spans="17:17" x14ac:dyDescent="0.3">
      <c r="Q552" s="3"/>
    </row>
    <row r="553" spans="17:17" x14ac:dyDescent="0.3">
      <c r="Q553" s="3"/>
    </row>
    <row r="554" spans="17:17" x14ac:dyDescent="0.3">
      <c r="Q554" s="3"/>
    </row>
    <row r="555" spans="17:17" x14ac:dyDescent="0.3">
      <c r="Q555" s="3"/>
    </row>
    <row r="556" spans="17:17" x14ac:dyDescent="0.3">
      <c r="Q556" s="3"/>
    </row>
    <row r="557" spans="17:17" x14ac:dyDescent="0.3">
      <c r="Q557" s="3"/>
    </row>
    <row r="558" spans="17:17" x14ac:dyDescent="0.3">
      <c r="Q558" s="3"/>
    </row>
    <row r="559" spans="17:17" x14ac:dyDescent="0.3">
      <c r="Q559" s="3"/>
    </row>
    <row r="560" spans="17:17" x14ac:dyDescent="0.3">
      <c r="Q560" s="3"/>
    </row>
    <row r="561" spans="17:17" x14ac:dyDescent="0.3">
      <c r="Q561" s="3"/>
    </row>
    <row r="562" spans="17:17" x14ac:dyDescent="0.3">
      <c r="Q562" s="3"/>
    </row>
    <row r="563" spans="17:17" x14ac:dyDescent="0.3">
      <c r="Q563" s="3"/>
    </row>
    <row r="564" spans="17:17" x14ac:dyDescent="0.3">
      <c r="Q564" s="3"/>
    </row>
    <row r="565" spans="17:17" x14ac:dyDescent="0.3">
      <c r="Q565" s="3"/>
    </row>
    <row r="566" spans="17:17" x14ac:dyDescent="0.3">
      <c r="Q566" s="3"/>
    </row>
    <row r="567" spans="17:17" x14ac:dyDescent="0.3">
      <c r="Q567" s="3"/>
    </row>
    <row r="568" spans="17:17" x14ac:dyDescent="0.3">
      <c r="Q568" s="3"/>
    </row>
    <row r="569" spans="17:17" x14ac:dyDescent="0.3">
      <c r="Q569" s="3"/>
    </row>
    <row r="570" spans="17:17" x14ac:dyDescent="0.3">
      <c r="Q570" s="3"/>
    </row>
    <row r="571" spans="17:17" x14ac:dyDescent="0.3">
      <c r="Q571" s="3"/>
    </row>
    <row r="572" spans="17:17" x14ac:dyDescent="0.3">
      <c r="Q572" s="3"/>
    </row>
    <row r="573" spans="17:17" x14ac:dyDescent="0.3">
      <c r="Q573" s="3"/>
    </row>
    <row r="574" spans="17:17" x14ac:dyDescent="0.3">
      <c r="Q574" s="3"/>
    </row>
    <row r="575" spans="17:17" x14ac:dyDescent="0.3">
      <c r="Q575" s="3"/>
    </row>
    <row r="576" spans="17:17" x14ac:dyDescent="0.3">
      <c r="Q576" s="3"/>
    </row>
    <row r="577" spans="17:17" x14ac:dyDescent="0.3">
      <c r="Q577" s="3"/>
    </row>
    <row r="578" spans="17:17" x14ac:dyDescent="0.3">
      <c r="Q578" s="3"/>
    </row>
    <row r="579" spans="17:17" x14ac:dyDescent="0.3">
      <c r="Q579" s="3"/>
    </row>
    <row r="580" spans="17:17" x14ac:dyDescent="0.3">
      <c r="Q580" s="3"/>
    </row>
    <row r="581" spans="17:17" x14ac:dyDescent="0.3">
      <c r="Q581" s="3"/>
    </row>
    <row r="582" spans="17:17" x14ac:dyDescent="0.3">
      <c r="Q582" s="3"/>
    </row>
    <row r="583" spans="17:17" x14ac:dyDescent="0.3">
      <c r="Q583" s="3"/>
    </row>
    <row r="584" spans="17:17" x14ac:dyDescent="0.3">
      <c r="Q584" s="3"/>
    </row>
    <row r="585" spans="17:17" x14ac:dyDescent="0.3">
      <c r="Q585" s="3"/>
    </row>
    <row r="586" spans="17:17" x14ac:dyDescent="0.3">
      <c r="Q586" s="3"/>
    </row>
    <row r="587" spans="17:17" x14ac:dyDescent="0.3">
      <c r="Q587" s="3"/>
    </row>
    <row r="588" spans="17:17" x14ac:dyDescent="0.3">
      <c r="Q588" s="3"/>
    </row>
    <row r="589" spans="17:17" x14ac:dyDescent="0.3">
      <c r="Q589" s="3"/>
    </row>
    <row r="590" spans="17:17" x14ac:dyDescent="0.3">
      <c r="Q590" s="3"/>
    </row>
    <row r="591" spans="17:17" x14ac:dyDescent="0.3">
      <c r="Q591" s="3"/>
    </row>
    <row r="592" spans="17:17" x14ac:dyDescent="0.3">
      <c r="Q592" s="3"/>
    </row>
    <row r="593" spans="17:17" x14ac:dyDescent="0.3">
      <c r="Q593" s="3"/>
    </row>
    <row r="594" spans="17:17" x14ac:dyDescent="0.3">
      <c r="Q594" s="3"/>
    </row>
    <row r="595" spans="17:17" x14ac:dyDescent="0.3">
      <c r="Q595" s="3"/>
    </row>
    <row r="596" spans="17:17" x14ac:dyDescent="0.3">
      <c r="Q596" s="3"/>
    </row>
    <row r="597" spans="17:17" x14ac:dyDescent="0.3">
      <c r="Q597" s="3"/>
    </row>
    <row r="598" spans="17:17" x14ac:dyDescent="0.3">
      <c r="Q598" s="3"/>
    </row>
    <row r="599" spans="17:17" x14ac:dyDescent="0.3">
      <c r="Q599" s="3"/>
    </row>
    <row r="600" spans="17:17" x14ac:dyDescent="0.3">
      <c r="Q600" s="3"/>
    </row>
    <row r="601" spans="17:17" x14ac:dyDescent="0.3">
      <c r="Q601" s="3"/>
    </row>
    <row r="602" spans="17:17" x14ac:dyDescent="0.3">
      <c r="Q602" s="3"/>
    </row>
    <row r="603" spans="17:17" x14ac:dyDescent="0.3">
      <c r="Q603" s="3"/>
    </row>
    <row r="604" spans="17:17" x14ac:dyDescent="0.3">
      <c r="Q604" s="3"/>
    </row>
    <row r="605" spans="17:17" x14ac:dyDescent="0.3">
      <c r="Q605" s="3"/>
    </row>
    <row r="606" spans="17:17" x14ac:dyDescent="0.3">
      <c r="Q606" s="3"/>
    </row>
    <row r="607" spans="17:17" x14ac:dyDescent="0.3">
      <c r="Q607" s="3"/>
    </row>
    <row r="608" spans="17:17" x14ac:dyDescent="0.3">
      <c r="Q608" s="3"/>
    </row>
    <row r="609" spans="17:17" x14ac:dyDescent="0.3">
      <c r="Q609" s="3"/>
    </row>
    <row r="610" spans="17:17" x14ac:dyDescent="0.3">
      <c r="Q610" s="3"/>
    </row>
    <row r="611" spans="17:17" x14ac:dyDescent="0.3">
      <c r="Q611" s="3"/>
    </row>
    <row r="612" spans="17:17" x14ac:dyDescent="0.3">
      <c r="Q612" s="3"/>
    </row>
    <row r="613" spans="17:17" x14ac:dyDescent="0.3">
      <c r="Q613" s="3"/>
    </row>
    <row r="614" spans="17:17" x14ac:dyDescent="0.3">
      <c r="Q614" s="3"/>
    </row>
    <row r="615" spans="17:17" x14ac:dyDescent="0.3">
      <c r="Q615" s="3"/>
    </row>
    <row r="616" spans="17:17" x14ac:dyDescent="0.3">
      <c r="Q616" s="3"/>
    </row>
    <row r="617" spans="17:17" x14ac:dyDescent="0.3">
      <c r="Q617" s="3"/>
    </row>
    <row r="618" spans="17:17" x14ac:dyDescent="0.3">
      <c r="Q618" s="3"/>
    </row>
    <row r="619" spans="17:17" x14ac:dyDescent="0.3">
      <c r="Q619" s="3"/>
    </row>
    <row r="620" spans="17:17" x14ac:dyDescent="0.3">
      <c r="Q620" s="3"/>
    </row>
    <row r="621" spans="17:17" x14ac:dyDescent="0.3">
      <c r="Q621" s="3"/>
    </row>
    <row r="622" spans="17:17" x14ac:dyDescent="0.3">
      <c r="Q622" s="3"/>
    </row>
    <row r="623" spans="17:17" x14ac:dyDescent="0.3">
      <c r="Q623" s="3"/>
    </row>
    <row r="624" spans="17:17" x14ac:dyDescent="0.3">
      <c r="Q624" s="3"/>
    </row>
    <row r="625" spans="17:17" x14ac:dyDescent="0.3">
      <c r="Q625" s="3"/>
    </row>
    <row r="626" spans="17:17" x14ac:dyDescent="0.3">
      <c r="Q626" s="3"/>
    </row>
    <row r="627" spans="17:17" x14ac:dyDescent="0.3">
      <c r="Q627" s="3"/>
    </row>
    <row r="628" spans="17:17" x14ac:dyDescent="0.3">
      <c r="Q628" s="3"/>
    </row>
    <row r="629" spans="17:17" x14ac:dyDescent="0.3">
      <c r="Q629" s="3"/>
    </row>
    <row r="630" spans="17:17" x14ac:dyDescent="0.3">
      <c r="Q630" s="3"/>
    </row>
    <row r="631" spans="17:17" x14ac:dyDescent="0.3">
      <c r="Q631" s="3"/>
    </row>
    <row r="632" spans="17:17" x14ac:dyDescent="0.3">
      <c r="Q632" s="3"/>
    </row>
    <row r="633" spans="17:17" x14ac:dyDescent="0.3">
      <c r="Q633" s="3"/>
    </row>
    <row r="634" spans="17:17" x14ac:dyDescent="0.3">
      <c r="Q634" s="3"/>
    </row>
    <row r="635" spans="17:17" x14ac:dyDescent="0.3">
      <c r="Q635" s="3"/>
    </row>
    <row r="636" spans="17:17" x14ac:dyDescent="0.3">
      <c r="Q636" s="3"/>
    </row>
    <row r="637" spans="17:17" x14ac:dyDescent="0.3">
      <c r="Q637" s="3"/>
    </row>
    <row r="638" spans="17:17" x14ac:dyDescent="0.3">
      <c r="Q638" s="3"/>
    </row>
    <row r="639" spans="17:17" x14ac:dyDescent="0.3">
      <c r="Q639" s="3"/>
    </row>
    <row r="640" spans="17:17" x14ac:dyDescent="0.3">
      <c r="Q640" s="3"/>
    </row>
    <row r="641" spans="17:17" x14ac:dyDescent="0.3">
      <c r="Q641" s="3"/>
    </row>
    <row r="642" spans="17:17" x14ac:dyDescent="0.3">
      <c r="Q642" s="3"/>
    </row>
    <row r="643" spans="17:17" x14ac:dyDescent="0.3">
      <c r="Q643" s="3"/>
    </row>
    <row r="644" spans="17:17" x14ac:dyDescent="0.3">
      <c r="Q644" s="3"/>
    </row>
    <row r="645" spans="17:17" x14ac:dyDescent="0.3">
      <c r="Q645" s="3"/>
    </row>
    <row r="646" spans="17:17" x14ac:dyDescent="0.3">
      <c r="Q646" s="3"/>
    </row>
    <row r="647" spans="17:17" x14ac:dyDescent="0.3">
      <c r="Q647" s="3"/>
    </row>
    <row r="648" spans="17:17" x14ac:dyDescent="0.3">
      <c r="Q648" s="3"/>
    </row>
    <row r="649" spans="17:17" x14ac:dyDescent="0.3">
      <c r="Q649" s="3"/>
    </row>
    <row r="650" spans="17:17" x14ac:dyDescent="0.3">
      <c r="Q650" s="3"/>
    </row>
    <row r="651" spans="17:17" x14ac:dyDescent="0.3">
      <c r="Q651" s="3"/>
    </row>
    <row r="652" spans="17:17" x14ac:dyDescent="0.3">
      <c r="Q652" s="3"/>
    </row>
    <row r="653" spans="17:17" x14ac:dyDescent="0.3">
      <c r="Q653" s="3"/>
    </row>
    <row r="654" spans="17:17" x14ac:dyDescent="0.3">
      <c r="Q654" s="3"/>
    </row>
    <row r="655" spans="17:17" x14ac:dyDescent="0.3">
      <c r="Q655" s="3"/>
    </row>
    <row r="656" spans="17:17" x14ac:dyDescent="0.3">
      <c r="Q656" s="3"/>
    </row>
    <row r="657" spans="17:17" x14ac:dyDescent="0.3">
      <c r="Q657" s="3"/>
    </row>
    <row r="658" spans="17:17" x14ac:dyDescent="0.3">
      <c r="Q658" s="3"/>
    </row>
    <row r="659" spans="17:17" x14ac:dyDescent="0.3">
      <c r="Q659" s="3"/>
    </row>
    <row r="660" spans="17:17" x14ac:dyDescent="0.3">
      <c r="Q660" s="3"/>
    </row>
    <row r="661" spans="17:17" x14ac:dyDescent="0.3">
      <c r="Q661" s="3"/>
    </row>
    <row r="662" spans="17:17" x14ac:dyDescent="0.3">
      <c r="Q662" s="3"/>
    </row>
    <row r="663" spans="17:17" x14ac:dyDescent="0.3">
      <c r="Q663" s="3"/>
    </row>
    <row r="664" spans="17:17" x14ac:dyDescent="0.3">
      <c r="Q664" s="3"/>
    </row>
    <row r="665" spans="17:17" x14ac:dyDescent="0.3">
      <c r="Q665" s="3"/>
    </row>
    <row r="666" spans="17:17" x14ac:dyDescent="0.3">
      <c r="Q666" s="3"/>
    </row>
    <row r="667" spans="17:17" x14ac:dyDescent="0.3">
      <c r="Q667" s="3"/>
    </row>
    <row r="668" spans="17:17" x14ac:dyDescent="0.3">
      <c r="Q668" s="3"/>
    </row>
    <row r="669" spans="17:17" x14ac:dyDescent="0.3">
      <c r="Q669" s="3"/>
    </row>
    <row r="670" spans="17:17" x14ac:dyDescent="0.3">
      <c r="Q670" s="3"/>
    </row>
    <row r="671" spans="17:17" x14ac:dyDescent="0.3">
      <c r="Q671" s="3"/>
    </row>
    <row r="672" spans="17:17" x14ac:dyDescent="0.3">
      <c r="Q672" s="3"/>
    </row>
    <row r="673" spans="17:17" x14ac:dyDescent="0.3">
      <c r="Q673" s="3"/>
    </row>
    <row r="674" spans="17:17" x14ac:dyDescent="0.3">
      <c r="Q674" s="3"/>
    </row>
    <row r="675" spans="17:17" x14ac:dyDescent="0.3">
      <c r="Q675" s="3"/>
    </row>
    <row r="676" spans="17:17" x14ac:dyDescent="0.3">
      <c r="Q676" s="3"/>
    </row>
    <row r="677" spans="17:17" x14ac:dyDescent="0.3">
      <c r="Q677" s="3"/>
    </row>
    <row r="678" spans="17:17" x14ac:dyDescent="0.3">
      <c r="Q678" s="3"/>
    </row>
    <row r="679" spans="17:17" x14ac:dyDescent="0.3">
      <c r="Q679" s="3"/>
    </row>
    <row r="680" spans="17:17" x14ac:dyDescent="0.3">
      <c r="Q680" s="3"/>
    </row>
    <row r="681" spans="17:17" x14ac:dyDescent="0.3">
      <c r="Q681" s="3"/>
    </row>
    <row r="682" spans="17:17" x14ac:dyDescent="0.3">
      <c r="Q682" s="3"/>
    </row>
    <row r="683" spans="17:17" x14ac:dyDescent="0.3">
      <c r="Q683" s="3"/>
    </row>
    <row r="684" spans="17:17" x14ac:dyDescent="0.3">
      <c r="Q684" s="3"/>
    </row>
    <row r="685" spans="17:17" x14ac:dyDescent="0.3">
      <c r="Q685" s="3"/>
    </row>
    <row r="686" spans="17:17" x14ac:dyDescent="0.3">
      <c r="Q686" s="3"/>
    </row>
    <row r="687" spans="17:17" x14ac:dyDescent="0.3">
      <c r="Q687" s="3"/>
    </row>
    <row r="688" spans="17:17" x14ac:dyDescent="0.3">
      <c r="Q688" s="3"/>
    </row>
    <row r="689" spans="17:17" x14ac:dyDescent="0.3">
      <c r="Q689" s="3"/>
    </row>
    <row r="690" spans="17:17" x14ac:dyDescent="0.3">
      <c r="Q690" s="3"/>
    </row>
    <row r="691" spans="17:17" x14ac:dyDescent="0.3">
      <c r="Q691" s="3"/>
    </row>
    <row r="692" spans="17:17" x14ac:dyDescent="0.3">
      <c r="Q692" s="3"/>
    </row>
    <row r="693" spans="17:17" x14ac:dyDescent="0.3">
      <c r="Q693" s="3"/>
    </row>
    <row r="694" spans="17:17" x14ac:dyDescent="0.3">
      <c r="Q694" s="3"/>
    </row>
    <row r="695" spans="17:17" x14ac:dyDescent="0.3">
      <c r="Q695" s="3"/>
    </row>
    <row r="696" spans="17:17" x14ac:dyDescent="0.3">
      <c r="Q696" s="3"/>
    </row>
    <row r="697" spans="17:17" x14ac:dyDescent="0.3">
      <c r="Q697" s="3"/>
    </row>
    <row r="698" spans="17:17" x14ac:dyDescent="0.3">
      <c r="Q698" s="3"/>
    </row>
    <row r="699" spans="17:17" x14ac:dyDescent="0.3">
      <c r="Q699" s="3"/>
    </row>
    <row r="700" spans="17:17" x14ac:dyDescent="0.3">
      <c r="Q700" s="3"/>
    </row>
    <row r="701" spans="17:17" x14ac:dyDescent="0.3">
      <c r="Q701" s="3"/>
    </row>
    <row r="702" spans="17:17" x14ac:dyDescent="0.3">
      <c r="Q702" s="3"/>
    </row>
    <row r="703" spans="17:17" x14ac:dyDescent="0.3">
      <c r="Q703" s="3"/>
    </row>
    <row r="704" spans="17:17" x14ac:dyDescent="0.3">
      <c r="Q704" s="3"/>
    </row>
    <row r="705" spans="17:17" x14ac:dyDescent="0.3">
      <c r="Q705" s="3"/>
    </row>
    <row r="706" spans="17:17" x14ac:dyDescent="0.3">
      <c r="Q706" s="3"/>
    </row>
    <row r="707" spans="17:17" x14ac:dyDescent="0.3">
      <c r="Q707" s="3"/>
    </row>
    <row r="708" spans="17:17" x14ac:dyDescent="0.3">
      <c r="Q708" s="3"/>
    </row>
    <row r="709" spans="17:17" x14ac:dyDescent="0.3">
      <c r="Q709" s="3"/>
    </row>
    <row r="710" spans="17:17" x14ac:dyDescent="0.3">
      <c r="Q710" s="3"/>
    </row>
    <row r="711" spans="17:17" x14ac:dyDescent="0.3">
      <c r="Q711" s="3"/>
    </row>
    <row r="712" spans="17:17" x14ac:dyDescent="0.3">
      <c r="Q712" s="3"/>
    </row>
    <row r="713" spans="17:17" x14ac:dyDescent="0.3">
      <c r="Q713" s="3"/>
    </row>
    <row r="714" spans="17:17" x14ac:dyDescent="0.3">
      <c r="Q714" s="3"/>
    </row>
    <row r="715" spans="17:17" x14ac:dyDescent="0.3">
      <c r="Q715" s="3"/>
    </row>
    <row r="716" spans="17:17" x14ac:dyDescent="0.3">
      <c r="Q716" s="3"/>
    </row>
    <row r="717" spans="17:17" x14ac:dyDescent="0.3">
      <c r="Q717" s="3"/>
    </row>
    <row r="718" spans="17:17" x14ac:dyDescent="0.3">
      <c r="Q718" s="3"/>
    </row>
    <row r="719" spans="17:17" x14ac:dyDescent="0.3">
      <c r="Q719" s="3"/>
    </row>
    <row r="720" spans="17:17" x14ac:dyDescent="0.3">
      <c r="Q720" s="3"/>
    </row>
    <row r="721" spans="17:17" x14ac:dyDescent="0.3">
      <c r="Q721" s="3"/>
    </row>
    <row r="722" spans="17:17" x14ac:dyDescent="0.3">
      <c r="Q722" s="3"/>
    </row>
    <row r="723" spans="17:17" x14ac:dyDescent="0.3">
      <c r="Q723" s="3"/>
    </row>
    <row r="724" spans="17:17" x14ac:dyDescent="0.3">
      <c r="Q724" s="3"/>
    </row>
    <row r="725" spans="17:17" x14ac:dyDescent="0.3">
      <c r="Q725" s="3"/>
    </row>
    <row r="726" spans="17:17" x14ac:dyDescent="0.3">
      <c r="Q726" s="3"/>
    </row>
    <row r="727" spans="17:17" x14ac:dyDescent="0.3">
      <c r="Q727" s="3"/>
    </row>
    <row r="728" spans="17:17" x14ac:dyDescent="0.3">
      <c r="Q728" s="3"/>
    </row>
    <row r="729" spans="17:17" x14ac:dyDescent="0.3">
      <c r="Q729" s="3"/>
    </row>
    <row r="730" spans="17:17" x14ac:dyDescent="0.3">
      <c r="Q730" s="3"/>
    </row>
    <row r="731" spans="17:17" x14ac:dyDescent="0.3">
      <c r="Q731" s="3"/>
    </row>
    <row r="732" spans="17:17" x14ac:dyDescent="0.3">
      <c r="Q732" s="3"/>
    </row>
    <row r="733" spans="17:17" x14ac:dyDescent="0.3">
      <c r="Q733" s="3"/>
    </row>
    <row r="734" spans="17:17" x14ac:dyDescent="0.3">
      <c r="Q734" s="3"/>
    </row>
    <row r="735" spans="17:17" x14ac:dyDescent="0.3">
      <c r="Q735" s="3"/>
    </row>
    <row r="736" spans="17:17" x14ac:dyDescent="0.3">
      <c r="Q736" s="3"/>
    </row>
    <row r="737" spans="17:17" x14ac:dyDescent="0.3">
      <c r="Q737" s="3"/>
    </row>
    <row r="738" spans="17:17" x14ac:dyDescent="0.3">
      <c r="Q738" s="3"/>
    </row>
    <row r="739" spans="17:17" x14ac:dyDescent="0.3">
      <c r="Q739" s="3"/>
    </row>
    <row r="740" spans="17:17" x14ac:dyDescent="0.3">
      <c r="Q740" s="3"/>
    </row>
    <row r="741" spans="17:17" x14ac:dyDescent="0.3">
      <c r="Q741" s="3"/>
    </row>
    <row r="742" spans="17:17" x14ac:dyDescent="0.3">
      <c r="Q742" s="3"/>
    </row>
    <row r="743" spans="17:17" x14ac:dyDescent="0.3">
      <c r="Q743" s="3"/>
    </row>
    <row r="744" spans="17:17" x14ac:dyDescent="0.3">
      <c r="Q744" s="3"/>
    </row>
    <row r="745" spans="17:17" x14ac:dyDescent="0.3">
      <c r="Q745" s="3"/>
    </row>
    <row r="746" spans="17:17" x14ac:dyDescent="0.3">
      <c r="Q746" s="3"/>
    </row>
    <row r="747" spans="17:17" x14ac:dyDescent="0.3">
      <c r="Q747" s="3"/>
    </row>
    <row r="748" spans="17:17" x14ac:dyDescent="0.3">
      <c r="Q748" s="3"/>
    </row>
    <row r="749" spans="17:17" x14ac:dyDescent="0.3">
      <c r="Q749" s="3"/>
    </row>
    <row r="750" spans="17:17" x14ac:dyDescent="0.3">
      <c r="Q750" s="3"/>
    </row>
    <row r="751" spans="17:17" x14ac:dyDescent="0.3">
      <c r="Q751" s="3"/>
    </row>
    <row r="752" spans="17:17" x14ac:dyDescent="0.3">
      <c r="Q752" s="3"/>
    </row>
    <row r="753" spans="17:17" x14ac:dyDescent="0.3">
      <c r="Q753" s="3"/>
    </row>
    <row r="754" spans="17:17" x14ac:dyDescent="0.3">
      <c r="Q754" s="3"/>
    </row>
    <row r="755" spans="17:17" x14ac:dyDescent="0.3">
      <c r="Q755" s="3"/>
    </row>
    <row r="756" spans="17:17" x14ac:dyDescent="0.3">
      <c r="Q756" s="3"/>
    </row>
    <row r="757" spans="17:17" x14ac:dyDescent="0.3">
      <c r="Q757" s="3"/>
    </row>
    <row r="758" spans="17:17" x14ac:dyDescent="0.3">
      <c r="Q758" s="3"/>
    </row>
    <row r="759" spans="17:17" x14ac:dyDescent="0.3">
      <c r="Q759" s="3"/>
    </row>
    <row r="760" spans="17:17" x14ac:dyDescent="0.3">
      <c r="Q760" s="3"/>
    </row>
    <row r="761" spans="17:17" x14ac:dyDescent="0.3">
      <c r="Q761" s="3"/>
    </row>
    <row r="762" spans="17:17" x14ac:dyDescent="0.3">
      <c r="Q762" s="3"/>
    </row>
    <row r="763" spans="17:17" x14ac:dyDescent="0.3">
      <c r="Q763" s="3"/>
    </row>
    <row r="764" spans="17:17" x14ac:dyDescent="0.3">
      <c r="Q764" s="3"/>
    </row>
    <row r="765" spans="17:17" x14ac:dyDescent="0.3">
      <c r="Q765" s="3"/>
    </row>
    <row r="766" spans="17:17" x14ac:dyDescent="0.3">
      <c r="Q766" s="3"/>
    </row>
    <row r="767" spans="17:17" x14ac:dyDescent="0.3">
      <c r="Q767" s="3"/>
    </row>
    <row r="768" spans="17:17" x14ac:dyDescent="0.3">
      <c r="Q768" s="3"/>
    </row>
    <row r="769" spans="17:17" x14ac:dyDescent="0.3">
      <c r="Q769" s="3"/>
    </row>
    <row r="770" spans="17:17" x14ac:dyDescent="0.3">
      <c r="Q770" s="3"/>
    </row>
    <row r="771" spans="17:17" x14ac:dyDescent="0.3">
      <c r="Q771" s="3"/>
    </row>
    <row r="772" spans="17:17" x14ac:dyDescent="0.3">
      <c r="Q772" s="3"/>
    </row>
    <row r="773" spans="17:17" x14ac:dyDescent="0.3">
      <c r="Q773" s="3"/>
    </row>
    <row r="774" spans="17:17" x14ac:dyDescent="0.3">
      <c r="Q774" s="3"/>
    </row>
    <row r="775" spans="17:17" x14ac:dyDescent="0.3">
      <c r="Q775" s="3"/>
    </row>
    <row r="776" spans="17:17" x14ac:dyDescent="0.3">
      <c r="Q776" s="3"/>
    </row>
    <row r="777" spans="17:17" x14ac:dyDescent="0.3">
      <c r="Q777" s="3"/>
    </row>
    <row r="778" spans="17:17" x14ac:dyDescent="0.3">
      <c r="Q778" s="3"/>
    </row>
    <row r="779" spans="17:17" x14ac:dyDescent="0.3">
      <c r="Q779" s="3"/>
    </row>
    <row r="780" spans="17:17" x14ac:dyDescent="0.3">
      <c r="Q780" s="3"/>
    </row>
    <row r="781" spans="17:17" x14ac:dyDescent="0.3">
      <c r="Q781" s="3"/>
    </row>
    <row r="782" spans="17:17" x14ac:dyDescent="0.3">
      <c r="Q782" s="3"/>
    </row>
    <row r="783" spans="17:17" x14ac:dyDescent="0.3">
      <c r="Q783" s="3"/>
    </row>
    <row r="784" spans="17:17" x14ac:dyDescent="0.3">
      <c r="Q784" s="3"/>
    </row>
    <row r="785" spans="17:17" x14ac:dyDescent="0.3">
      <c r="Q785" s="3"/>
    </row>
    <row r="786" spans="17:17" x14ac:dyDescent="0.3">
      <c r="Q786" s="3"/>
    </row>
    <row r="787" spans="17:17" x14ac:dyDescent="0.3">
      <c r="Q787" s="3"/>
    </row>
    <row r="788" spans="17:17" x14ac:dyDescent="0.3">
      <c r="Q788" s="3"/>
    </row>
    <row r="789" spans="17:17" x14ac:dyDescent="0.3">
      <c r="Q789" s="3"/>
    </row>
    <row r="790" spans="17:17" x14ac:dyDescent="0.3">
      <c r="Q790" s="3"/>
    </row>
    <row r="791" spans="17:17" x14ac:dyDescent="0.3">
      <c r="Q791" s="3"/>
    </row>
    <row r="792" spans="17:17" x14ac:dyDescent="0.3">
      <c r="Q792" s="3"/>
    </row>
    <row r="793" spans="17:17" x14ac:dyDescent="0.3">
      <c r="Q793" s="3"/>
    </row>
    <row r="794" spans="17:17" x14ac:dyDescent="0.3">
      <c r="Q794" s="3"/>
    </row>
    <row r="795" spans="17:17" x14ac:dyDescent="0.3">
      <c r="Q795" s="3"/>
    </row>
    <row r="796" spans="17:17" x14ac:dyDescent="0.3">
      <c r="Q796" s="3"/>
    </row>
    <row r="797" spans="17:17" x14ac:dyDescent="0.3">
      <c r="Q797" s="3"/>
    </row>
    <row r="798" spans="17:17" x14ac:dyDescent="0.3">
      <c r="Q798" s="3"/>
    </row>
    <row r="799" spans="17:17" x14ac:dyDescent="0.3">
      <c r="Q799" s="3"/>
    </row>
    <row r="800" spans="17:17" x14ac:dyDescent="0.3">
      <c r="Q800" s="3"/>
    </row>
    <row r="801" spans="17:17" x14ac:dyDescent="0.3">
      <c r="Q801" s="3"/>
    </row>
    <row r="802" spans="17:17" x14ac:dyDescent="0.3">
      <c r="Q802" s="3"/>
    </row>
    <row r="803" spans="17:17" x14ac:dyDescent="0.3">
      <c r="Q803" s="3"/>
    </row>
    <row r="804" spans="17:17" x14ac:dyDescent="0.3">
      <c r="Q804" s="3"/>
    </row>
    <row r="805" spans="17:17" x14ac:dyDescent="0.3">
      <c r="Q805" s="3"/>
    </row>
    <row r="806" spans="17:17" x14ac:dyDescent="0.3">
      <c r="Q806" s="3"/>
    </row>
    <row r="807" spans="17:17" x14ac:dyDescent="0.3">
      <c r="Q807" s="3"/>
    </row>
    <row r="808" spans="17:17" x14ac:dyDescent="0.3">
      <c r="Q808" s="3"/>
    </row>
    <row r="809" spans="17:17" x14ac:dyDescent="0.3">
      <c r="Q809" s="3"/>
    </row>
    <row r="810" spans="17:17" x14ac:dyDescent="0.3">
      <c r="Q810" s="3"/>
    </row>
    <row r="811" spans="17:17" x14ac:dyDescent="0.3">
      <c r="Q811" s="3"/>
    </row>
    <row r="812" spans="17:17" x14ac:dyDescent="0.3">
      <c r="Q812" s="3"/>
    </row>
    <row r="813" spans="17:17" x14ac:dyDescent="0.3">
      <c r="Q813" s="3"/>
    </row>
    <row r="814" spans="17:17" x14ac:dyDescent="0.3">
      <c r="Q814" s="3"/>
    </row>
    <row r="815" spans="17:17" x14ac:dyDescent="0.3">
      <c r="Q815" s="3"/>
    </row>
    <row r="816" spans="17:17" x14ac:dyDescent="0.3">
      <c r="Q816" s="3"/>
    </row>
    <row r="817" spans="17:17" x14ac:dyDescent="0.3">
      <c r="Q817" s="3"/>
    </row>
    <row r="818" spans="17:17" x14ac:dyDescent="0.3">
      <c r="Q818" s="3"/>
    </row>
    <row r="819" spans="17:17" x14ac:dyDescent="0.3">
      <c r="Q819" s="3"/>
    </row>
    <row r="820" spans="17:17" x14ac:dyDescent="0.3">
      <c r="Q820" s="3"/>
    </row>
    <row r="821" spans="17:17" x14ac:dyDescent="0.3">
      <c r="Q821" s="3"/>
    </row>
    <row r="822" spans="17:17" x14ac:dyDescent="0.3">
      <c r="Q822" s="3"/>
    </row>
    <row r="823" spans="17:17" x14ac:dyDescent="0.3">
      <c r="Q823" s="3"/>
    </row>
    <row r="824" spans="17:17" x14ac:dyDescent="0.3">
      <c r="Q824" s="3"/>
    </row>
    <row r="825" spans="17:17" x14ac:dyDescent="0.3">
      <c r="Q825" s="3"/>
    </row>
    <row r="826" spans="17:17" x14ac:dyDescent="0.3">
      <c r="Q826" s="3"/>
    </row>
    <row r="827" spans="17:17" x14ac:dyDescent="0.3">
      <c r="Q827" s="3"/>
    </row>
    <row r="828" spans="17:17" x14ac:dyDescent="0.3">
      <c r="Q828" s="3"/>
    </row>
    <row r="829" spans="17:17" x14ac:dyDescent="0.3">
      <c r="Q829" s="3"/>
    </row>
    <row r="830" spans="17:17" x14ac:dyDescent="0.3">
      <c r="Q830" s="3"/>
    </row>
    <row r="831" spans="17:17" x14ac:dyDescent="0.3">
      <c r="Q831" s="3"/>
    </row>
    <row r="832" spans="17:17" x14ac:dyDescent="0.3">
      <c r="Q832" s="3"/>
    </row>
    <row r="833" spans="17:17" x14ac:dyDescent="0.3">
      <c r="Q833" s="3"/>
    </row>
    <row r="834" spans="17:17" x14ac:dyDescent="0.3">
      <c r="Q834" s="3"/>
    </row>
    <row r="835" spans="17:17" x14ac:dyDescent="0.3">
      <c r="Q835" s="3"/>
    </row>
    <row r="836" spans="17:17" x14ac:dyDescent="0.3">
      <c r="Q836" s="3"/>
    </row>
    <row r="837" spans="17:17" x14ac:dyDescent="0.3">
      <c r="Q837" s="3"/>
    </row>
    <row r="838" spans="17:17" x14ac:dyDescent="0.3">
      <c r="Q838" s="3"/>
    </row>
    <row r="839" spans="17:17" x14ac:dyDescent="0.3">
      <c r="Q839" s="3"/>
    </row>
    <row r="840" spans="17:17" x14ac:dyDescent="0.3">
      <c r="Q840" s="3"/>
    </row>
    <row r="841" spans="17:17" x14ac:dyDescent="0.3">
      <c r="Q841" s="3"/>
    </row>
    <row r="842" spans="17:17" x14ac:dyDescent="0.3">
      <c r="Q842" s="3"/>
    </row>
    <row r="843" spans="17:17" x14ac:dyDescent="0.3">
      <c r="Q843" s="3"/>
    </row>
    <row r="844" spans="17:17" x14ac:dyDescent="0.3">
      <c r="Q844" s="3"/>
    </row>
    <row r="845" spans="17:17" x14ac:dyDescent="0.3">
      <c r="Q845" s="3"/>
    </row>
    <row r="846" spans="17:17" x14ac:dyDescent="0.3">
      <c r="Q846" s="3"/>
    </row>
    <row r="847" spans="17:17" x14ac:dyDescent="0.3">
      <c r="Q847" s="3"/>
    </row>
    <row r="848" spans="17:17" x14ac:dyDescent="0.3">
      <c r="Q848" s="3"/>
    </row>
    <row r="849" spans="17:17" x14ac:dyDescent="0.3">
      <c r="Q849" s="3"/>
    </row>
    <row r="850" spans="17:17" x14ac:dyDescent="0.3">
      <c r="Q850" s="3"/>
    </row>
    <row r="851" spans="17:17" x14ac:dyDescent="0.3">
      <c r="Q851" s="3"/>
    </row>
    <row r="852" spans="17:17" x14ac:dyDescent="0.3">
      <c r="Q852" s="3"/>
    </row>
    <row r="853" spans="17:17" x14ac:dyDescent="0.3">
      <c r="Q853" s="3"/>
    </row>
    <row r="854" spans="17:17" x14ac:dyDescent="0.3">
      <c r="Q854" s="3"/>
    </row>
    <row r="855" spans="17:17" x14ac:dyDescent="0.3">
      <c r="Q855" s="3"/>
    </row>
    <row r="856" spans="17:17" x14ac:dyDescent="0.3">
      <c r="Q856" s="3"/>
    </row>
    <row r="857" spans="17:17" x14ac:dyDescent="0.3">
      <c r="Q857" s="3"/>
    </row>
    <row r="858" spans="17:17" x14ac:dyDescent="0.3">
      <c r="Q858" s="3"/>
    </row>
    <row r="859" spans="17:17" x14ac:dyDescent="0.3">
      <c r="Q859" s="3"/>
    </row>
    <row r="860" spans="17:17" x14ac:dyDescent="0.3">
      <c r="Q860" s="3"/>
    </row>
    <row r="861" spans="17:17" x14ac:dyDescent="0.3">
      <c r="Q861" s="3"/>
    </row>
    <row r="862" spans="17:17" x14ac:dyDescent="0.3">
      <c r="Q862" s="3"/>
    </row>
    <row r="863" spans="17:17" x14ac:dyDescent="0.3">
      <c r="Q863" s="3"/>
    </row>
    <row r="864" spans="17:17" x14ac:dyDescent="0.3">
      <c r="Q864" s="3"/>
    </row>
    <row r="865" spans="17:17" x14ac:dyDescent="0.3">
      <c r="Q865" s="3"/>
    </row>
    <row r="866" spans="17:17" x14ac:dyDescent="0.3">
      <c r="Q866" s="3"/>
    </row>
    <row r="867" spans="17:17" x14ac:dyDescent="0.3">
      <c r="Q867" s="3"/>
    </row>
    <row r="868" spans="17:17" x14ac:dyDescent="0.3">
      <c r="Q868" s="3"/>
    </row>
    <row r="869" spans="17:17" x14ac:dyDescent="0.3">
      <c r="Q869" s="3"/>
    </row>
    <row r="870" spans="17:17" x14ac:dyDescent="0.3">
      <c r="Q870" s="3"/>
    </row>
    <row r="871" spans="17:17" x14ac:dyDescent="0.3">
      <c r="Q871" s="3"/>
    </row>
    <row r="872" spans="17:17" x14ac:dyDescent="0.3">
      <c r="Q872" s="3"/>
    </row>
    <row r="873" spans="17:17" x14ac:dyDescent="0.3">
      <c r="Q873" s="3"/>
    </row>
    <row r="874" spans="17:17" x14ac:dyDescent="0.3">
      <c r="Q874" s="3"/>
    </row>
    <row r="875" spans="17:17" x14ac:dyDescent="0.3">
      <c r="Q875" s="3"/>
    </row>
    <row r="876" spans="17:17" x14ac:dyDescent="0.3">
      <c r="Q876" s="3"/>
    </row>
    <row r="877" spans="17:17" x14ac:dyDescent="0.3">
      <c r="Q877" s="3"/>
    </row>
    <row r="878" spans="17:17" x14ac:dyDescent="0.3">
      <c r="Q878" s="3"/>
    </row>
    <row r="879" spans="17:17" x14ac:dyDescent="0.3">
      <c r="Q879" s="3"/>
    </row>
    <row r="880" spans="17:17" x14ac:dyDescent="0.3">
      <c r="Q880" s="3"/>
    </row>
    <row r="881" spans="17:17" x14ac:dyDescent="0.3">
      <c r="Q881" s="3"/>
    </row>
    <row r="882" spans="17:17" x14ac:dyDescent="0.3">
      <c r="Q882" s="3"/>
    </row>
    <row r="883" spans="17:17" x14ac:dyDescent="0.3">
      <c r="Q883" s="3"/>
    </row>
    <row r="884" spans="17:17" x14ac:dyDescent="0.3">
      <c r="Q884" s="3"/>
    </row>
    <row r="885" spans="17:17" x14ac:dyDescent="0.3">
      <c r="Q885" s="3"/>
    </row>
    <row r="886" spans="17:17" x14ac:dyDescent="0.3">
      <c r="Q886" s="3"/>
    </row>
    <row r="887" spans="17:17" x14ac:dyDescent="0.3">
      <c r="Q887" s="3"/>
    </row>
    <row r="888" spans="17:17" x14ac:dyDescent="0.3">
      <c r="Q888" s="3"/>
    </row>
    <row r="889" spans="17:17" x14ac:dyDescent="0.3">
      <c r="Q889" s="3"/>
    </row>
    <row r="890" spans="17:17" x14ac:dyDescent="0.3">
      <c r="Q890" s="3"/>
    </row>
    <row r="891" spans="17:17" x14ac:dyDescent="0.3">
      <c r="Q891" s="3"/>
    </row>
    <row r="892" spans="17:17" x14ac:dyDescent="0.3">
      <c r="Q892" s="3"/>
    </row>
    <row r="893" spans="17:17" x14ac:dyDescent="0.3">
      <c r="Q893" s="3"/>
    </row>
    <row r="894" spans="17:17" x14ac:dyDescent="0.3">
      <c r="Q894" s="3"/>
    </row>
    <row r="895" spans="17:17" x14ac:dyDescent="0.3">
      <c r="Q895" s="3"/>
    </row>
    <row r="896" spans="17:17" x14ac:dyDescent="0.3">
      <c r="Q896" s="3"/>
    </row>
    <row r="897" spans="17:17" x14ac:dyDescent="0.3">
      <c r="Q897" s="3"/>
    </row>
    <row r="898" spans="17:17" x14ac:dyDescent="0.3">
      <c r="Q898" s="3"/>
    </row>
    <row r="899" spans="17:17" x14ac:dyDescent="0.3">
      <c r="Q899" s="3"/>
    </row>
    <row r="900" spans="17:17" x14ac:dyDescent="0.3">
      <c r="Q900" s="3"/>
    </row>
    <row r="901" spans="17:17" x14ac:dyDescent="0.3">
      <c r="Q901" s="3"/>
    </row>
    <row r="902" spans="17:17" x14ac:dyDescent="0.3">
      <c r="Q902" s="3"/>
    </row>
    <row r="903" spans="17:17" x14ac:dyDescent="0.3">
      <c r="Q903" s="3"/>
    </row>
    <row r="904" spans="17:17" x14ac:dyDescent="0.3">
      <c r="Q904" s="3"/>
    </row>
    <row r="905" spans="17:17" x14ac:dyDescent="0.3">
      <c r="Q905" s="3"/>
    </row>
    <row r="906" spans="17:17" x14ac:dyDescent="0.3">
      <c r="Q906" s="3"/>
    </row>
    <row r="907" spans="17:17" x14ac:dyDescent="0.3">
      <c r="Q907" s="3"/>
    </row>
    <row r="908" spans="17:17" x14ac:dyDescent="0.3">
      <c r="Q908" s="3"/>
    </row>
    <row r="909" spans="17:17" x14ac:dyDescent="0.3">
      <c r="Q909" s="3"/>
    </row>
    <row r="910" spans="17:17" x14ac:dyDescent="0.3">
      <c r="Q910" s="3"/>
    </row>
    <row r="911" spans="17:17" x14ac:dyDescent="0.3">
      <c r="Q911" s="3"/>
    </row>
    <row r="912" spans="17:17" x14ac:dyDescent="0.3">
      <c r="Q912" s="3"/>
    </row>
    <row r="913" spans="17:17" x14ac:dyDescent="0.3">
      <c r="Q913" s="3"/>
    </row>
    <row r="914" spans="17:17" x14ac:dyDescent="0.3">
      <c r="Q914" s="3"/>
    </row>
    <row r="915" spans="17:17" x14ac:dyDescent="0.3">
      <c r="Q915" s="3"/>
    </row>
    <row r="916" spans="17:17" x14ac:dyDescent="0.3">
      <c r="Q916" s="3"/>
    </row>
    <row r="917" spans="17:17" x14ac:dyDescent="0.3">
      <c r="Q917" s="3"/>
    </row>
    <row r="918" spans="17:17" x14ac:dyDescent="0.3">
      <c r="Q918" s="3"/>
    </row>
    <row r="919" spans="17:17" x14ac:dyDescent="0.3">
      <c r="Q919" s="3"/>
    </row>
    <row r="920" spans="17:17" x14ac:dyDescent="0.3">
      <c r="Q920" s="3"/>
    </row>
    <row r="921" spans="17:17" x14ac:dyDescent="0.3">
      <c r="Q921" s="3"/>
    </row>
    <row r="922" spans="17:17" x14ac:dyDescent="0.3">
      <c r="Q922" s="3"/>
    </row>
    <row r="923" spans="17:17" x14ac:dyDescent="0.3">
      <c r="Q923" s="3"/>
    </row>
    <row r="924" spans="17:17" x14ac:dyDescent="0.3">
      <c r="Q924" s="3"/>
    </row>
    <row r="925" spans="17:17" x14ac:dyDescent="0.3">
      <c r="Q925" s="3"/>
    </row>
    <row r="926" spans="17:17" x14ac:dyDescent="0.3">
      <c r="Q926" s="3"/>
    </row>
    <row r="927" spans="17:17" x14ac:dyDescent="0.3">
      <c r="Q927" s="3"/>
    </row>
    <row r="928" spans="17:17" x14ac:dyDescent="0.3">
      <c r="Q928" s="3"/>
    </row>
    <row r="929" spans="17:17" x14ac:dyDescent="0.3">
      <c r="Q929" s="3"/>
    </row>
    <row r="930" spans="17:17" x14ac:dyDescent="0.3">
      <c r="Q930" s="3"/>
    </row>
    <row r="931" spans="17:17" x14ac:dyDescent="0.3">
      <c r="Q931" s="3"/>
    </row>
    <row r="932" spans="17:17" x14ac:dyDescent="0.3">
      <c r="Q932" s="3"/>
    </row>
    <row r="933" spans="17:17" x14ac:dyDescent="0.3">
      <c r="Q933" s="3"/>
    </row>
    <row r="934" spans="17:17" x14ac:dyDescent="0.3">
      <c r="Q934" s="3"/>
    </row>
    <row r="935" spans="17:17" x14ac:dyDescent="0.3">
      <c r="Q935" s="3"/>
    </row>
    <row r="936" spans="17:17" x14ac:dyDescent="0.3">
      <c r="Q936" s="3"/>
    </row>
    <row r="937" spans="17:17" x14ac:dyDescent="0.3">
      <c r="Q937" s="3"/>
    </row>
    <row r="938" spans="17:17" x14ac:dyDescent="0.3">
      <c r="Q938" s="3"/>
    </row>
    <row r="939" spans="17:17" x14ac:dyDescent="0.3">
      <c r="Q939" s="3"/>
    </row>
    <row r="940" spans="17:17" x14ac:dyDescent="0.3">
      <c r="Q940" s="3"/>
    </row>
    <row r="941" spans="17:17" x14ac:dyDescent="0.3">
      <c r="Q941" s="3"/>
    </row>
    <row r="942" spans="17:17" x14ac:dyDescent="0.3">
      <c r="Q942" s="3"/>
    </row>
    <row r="943" spans="17:17" x14ac:dyDescent="0.3">
      <c r="Q943" s="3"/>
    </row>
    <row r="944" spans="17:17" x14ac:dyDescent="0.3">
      <c r="Q944" s="3"/>
    </row>
    <row r="945" spans="17:17" x14ac:dyDescent="0.3">
      <c r="Q945" s="3"/>
    </row>
    <row r="946" spans="17:17" x14ac:dyDescent="0.3">
      <c r="Q946" s="3"/>
    </row>
    <row r="947" spans="17:17" x14ac:dyDescent="0.3">
      <c r="Q947" s="3"/>
    </row>
    <row r="948" spans="17:17" x14ac:dyDescent="0.3">
      <c r="Q948" s="3"/>
    </row>
    <row r="949" spans="17:17" x14ac:dyDescent="0.3">
      <c r="Q949" s="3"/>
    </row>
    <row r="950" spans="17:17" x14ac:dyDescent="0.3">
      <c r="Q950" s="3"/>
    </row>
    <row r="951" spans="17:17" x14ac:dyDescent="0.3">
      <c r="Q951" s="3"/>
    </row>
    <row r="952" spans="17:17" x14ac:dyDescent="0.3">
      <c r="Q952" s="3"/>
    </row>
    <row r="953" spans="17:17" x14ac:dyDescent="0.3">
      <c r="Q953" s="3"/>
    </row>
    <row r="954" spans="17:17" x14ac:dyDescent="0.3">
      <c r="Q954" s="3"/>
    </row>
    <row r="955" spans="17:17" x14ac:dyDescent="0.3">
      <c r="Q955" s="3"/>
    </row>
    <row r="956" spans="17:17" x14ac:dyDescent="0.3">
      <c r="Q956" s="3"/>
    </row>
    <row r="957" spans="17:17" x14ac:dyDescent="0.3">
      <c r="Q957" s="3"/>
    </row>
    <row r="958" spans="17:17" x14ac:dyDescent="0.3">
      <c r="Q958" s="3"/>
    </row>
    <row r="959" spans="17:17" x14ac:dyDescent="0.3">
      <c r="Q959" s="3"/>
    </row>
    <row r="960" spans="17:17" x14ac:dyDescent="0.3">
      <c r="Q960" s="3"/>
    </row>
    <row r="961" spans="17:17" x14ac:dyDescent="0.3">
      <c r="Q961" s="3"/>
    </row>
    <row r="962" spans="17:17" x14ac:dyDescent="0.3">
      <c r="Q962" s="3"/>
    </row>
    <row r="963" spans="17:17" x14ac:dyDescent="0.3">
      <c r="Q963" s="3"/>
    </row>
    <row r="964" spans="17:17" x14ac:dyDescent="0.3">
      <c r="Q964" s="3"/>
    </row>
    <row r="965" spans="17:17" x14ac:dyDescent="0.3">
      <c r="Q965" s="3"/>
    </row>
    <row r="966" spans="17:17" x14ac:dyDescent="0.3">
      <c r="Q966" s="3"/>
    </row>
    <row r="967" spans="17:17" x14ac:dyDescent="0.3">
      <c r="Q967" s="3"/>
    </row>
    <row r="968" spans="17:17" x14ac:dyDescent="0.3">
      <c r="Q968" s="3"/>
    </row>
    <row r="969" spans="17:17" x14ac:dyDescent="0.3">
      <c r="Q969" s="3"/>
    </row>
    <row r="970" spans="17:17" x14ac:dyDescent="0.3">
      <c r="Q970" s="3"/>
    </row>
    <row r="971" spans="17:17" x14ac:dyDescent="0.3">
      <c r="Q971" s="3"/>
    </row>
    <row r="972" spans="17:17" x14ac:dyDescent="0.3">
      <c r="Q972" s="3"/>
    </row>
    <row r="973" spans="17:17" x14ac:dyDescent="0.3">
      <c r="Q973" s="3"/>
    </row>
    <row r="974" spans="17:17" x14ac:dyDescent="0.3">
      <c r="Q974" s="3"/>
    </row>
    <row r="975" spans="17:17" x14ac:dyDescent="0.3">
      <c r="Q975" s="3"/>
    </row>
    <row r="976" spans="17:17" x14ac:dyDescent="0.3">
      <c r="Q976" s="3"/>
    </row>
    <row r="977" spans="17:17" x14ac:dyDescent="0.3">
      <c r="Q977" s="3"/>
    </row>
    <row r="978" spans="17:17" x14ac:dyDescent="0.3">
      <c r="Q978" s="3"/>
    </row>
    <row r="979" spans="17:17" x14ac:dyDescent="0.3">
      <c r="Q979" s="3"/>
    </row>
    <row r="980" spans="17:17" x14ac:dyDescent="0.3">
      <c r="Q980" s="3"/>
    </row>
    <row r="981" spans="17:17" x14ac:dyDescent="0.3">
      <c r="Q981" s="3"/>
    </row>
    <row r="982" spans="17:17" x14ac:dyDescent="0.3">
      <c r="Q982" s="3"/>
    </row>
    <row r="983" spans="17:17" x14ac:dyDescent="0.3">
      <c r="Q983" s="3"/>
    </row>
    <row r="984" spans="17:17" x14ac:dyDescent="0.3">
      <c r="Q984" s="3"/>
    </row>
    <row r="985" spans="17:17" x14ac:dyDescent="0.3">
      <c r="Q985" s="3"/>
    </row>
    <row r="986" spans="17:17" x14ac:dyDescent="0.3">
      <c r="Q986" s="3"/>
    </row>
    <row r="987" spans="17:17" x14ac:dyDescent="0.3">
      <c r="Q987" s="3"/>
    </row>
    <row r="988" spans="17:17" x14ac:dyDescent="0.3">
      <c r="Q988" s="3"/>
    </row>
    <row r="989" spans="17:17" x14ac:dyDescent="0.3">
      <c r="Q989" s="3"/>
    </row>
    <row r="990" spans="17:17" x14ac:dyDescent="0.3">
      <c r="Q990" s="3"/>
    </row>
    <row r="991" spans="17:17" x14ac:dyDescent="0.3">
      <c r="Q991" s="3"/>
    </row>
    <row r="992" spans="17:17" x14ac:dyDescent="0.3">
      <c r="Q992" s="3"/>
    </row>
    <row r="993" spans="17:17" x14ac:dyDescent="0.3">
      <c r="Q993" s="3"/>
    </row>
    <row r="994" spans="17:17" x14ac:dyDescent="0.3">
      <c r="Q994" s="3"/>
    </row>
    <row r="995" spans="17:17" x14ac:dyDescent="0.3">
      <c r="Q995" s="3"/>
    </row>
    <row r="996" spans="17:17" x14ac:dyDescent="0.3">
      <c r="Q996" s="3"/>
    </row>
    <row r="997" spans="17:17" x14ac:dyDescent="0.3">
      <c r="Q997" s="3"/>
    </row>
    <row r="998" spans="17:17" x14ac:dyDescent="0.3">
      <c r="Q998" s="3"/>
    </row>
    <row r="999" spans="17:17" x14ac:dyDescent="0.3">
      <c r="Q999" s="3"/>
    </row>
    <row r="1000" spans="17:17" x14ac:dyDescent="0.3">
      <c r="Q1000" s="3"/>
    </row>
    <row r="1001" spans="17:17" x14ac:dyDescent="0.3">
      <c r="Q1001" s="3"/>
    </row>
    <row r="1002" spans="17:17" x14ac:dyDescent="0.3">
      <c r="Q1002" s="3"/>
    </row>
    <row r="1003" spans="17:17" x14ac:dyDescent="0.3">
      <c r="Q1003" s="3"/>
    </row>
    <row r="1004" spans="17:17" x14ac:dyDescent="0.3">
      <c r="Q1004" s="3"/>
    </row>
    <row r="1005" spans="17:17" x14ac:dyDescent="0.3">
      <c r="Q1005" s="3"/>
    </row>
    <row r="1006" spans="17:17" x14ac:dyDescent="0.3">
      <c r="Q1006" s="3"/>
    </row>
    <row r="1007" spans="17:17" x14ac:dyDescent="0.3">
      <c r="Q1007" s="3"/>
    </row>
    <row r="1008" spans="17:17" x14ac:dyDescent="0.3">
      <c r="Q1008" s="3"/>
    </row>
    <row r="1009" spans="17:17" x14ac:dyDescent="0.3">
      <c r="Q1009" s="3"/>
    </row>
    <row r="1010" spans="17:17" x14ac:dyDescent="0.3">
      <c r="Q1010" s="3"/>
    </row>
    <row r="1011" spans="17:17" x14ac:dyDescent="0.3">
      <c r="Q1011" s="3"/>
    </row>
    <row r="1012" spans="17:17" x14ac:dyDescent="0.3">
      <c r="Q1012" s="3"/>
    </row>
    <row r="1013" spans="17:17" x14ac:dyDescent="0.3">
      <c r="Q1013" s="3"/>
    </row>
    <row r="1014" spans="17:17" x14ac:dyDescent="0.3">
      <c r="Q1014" s="3"/>
    </row>
    <row r="1015" spans="17:17" x14ac:dyDescent="0.3">
      <c r="Q1015" s="3"/>
    </row>
    <row r="1016" spans="17:17" x14ac:dyDescent="0.3">
      <c r="Q1016" s="3"/>
    </row>
  </sheetData>
  <mergeCells count="222">
    <mergeCell ref="I329:I334"/>
    <mergeCell ref="I271:I273"/>
    <mergeCell ref="I281:I285"/>
    <mergeCell ref="I304:I308"/>
    <mergeCell ref="I313:I316"/>
    <mergeCell ref="I324:I327"/>
    <mergeCell ref="G207:G212"/>
    <mergeCell ref="I188:I191"/>
    <mergeCell ref="I205:I208"/>
    <mergeCell ref="I211:I213"/>
    <mergeCell ref="I216:I220"/>
    <mergeCell ref="I223:I225"/>
    <mergeCell ref="I226:I230"/>
    <mergeCell ref="I258:I260"/>
    <mergeCell ref="I125:I128"/>
    <mergeCell ref="I138:I141"/>
    <mergeCell ref="I131:I135"/>
    <mergeCell ref="I155:I157"/>
    <mergeCell ref="I159:I161"/>
    <mergeCell ref="I175:I177"/>
    <mergeCell ref="I182:I185"/>
    <mergeCell ref="I113:I115"/>
    <mergeCell ref="I119:I122"/>
    <mergeCell ref="F56:F59"/>
    <mergeCell ref="G94:G98"/>
    <mergeCell ref="G100:G104"/>
    <mergeCell ref="G105:G108"/>
    <mergeCell ref="G119:G122"/>
    <mergeCell ref="G83:G87"/>
    <mergeCell ref="G111:G115"/>
    <mergeCell ref="F38:F45"/>
    <mergeCell ref="F75:F80"/>
    <mergeCell ref="F46:F50"/>
    <mergeCell ref="F89:F93"/>
    <mergeCell ref="F109:F112"/>
    <mergeCell ref="I70:I73"/>
    <mergeCell ref="I75:I78"/>
    <mergeCell ref="I90:I93"/>
    <mergeCell ref="I103:I105"/>
    <mergeCell ref="I108:I110"/>
    <mergeCell ref="G333:G337"/>
    <mergeCell ref="L156:L157"/>
    <mergeCell ref="G306:G311"/>
    <mergeCell ref="H312:H318"/>
    <mergeCell ref="H245:H251"/>
    <mergeCell ref="G245:G251"/>
    <mergeCell ref="G258:G261"/>
    <mergeCell ref="F264:F268"/>
    <mergeCell ref="G272:G275"/>
    <mergeCell ref="H153:H156"/>
    <mergeCell ref="H197:H206"/>
    <mergeCell ref="H335:H339"/>
    <mergeCell ref="H331:H334"/>
    <mergeCell ref="G300:G304"/>
    <mergeCell ref="H301:H304"/>
    <mergeCell ref="H325:H328"/>
    <mergeCell ref="G237:G241"/>
    <mergeCell ref="F243:F248"/>
    <mergeCell ref="F298:F304"/>
    <mergeCell ref="F334:F339"/>
    <mergeCell ref="H272:H276"/>
    <mergeCell ref="J314:J317"/>
    <mergeCell ref="G314:G318"/>
    <mergeCell ref="F290:F297"/>
    <mergeCell ref="H281:H283"/>
    <mergeCell ref="F273:F275"/>
    <mergeCell ref="F276:F283"/>
    <mergeCell ref="F159:F163"/>
    <mergeCell ref="H253:H255"/>
    <mergeCell ref="H258:H261"/>
    <mergeCell ref="H266:H269"/>
    <mergeCell ref="G203:G206"/>
    <mergeCell ref="H209:H212"/>
    <mergeCell ref="H214:H220"/>
    <mergeCell ref="H237:H241"/>
    <mergeCell ref="H223:H226"/>
    <mergeCell ref="F231:F241"/>
    <mergeCell ref="F249:F255"/>
    <mergeCell ref="H291:H294"/>
    <mergeCell ref="H295:H297"/>
    <mergeCell ref="H286:H289"/>
    <mergeCell ref="M22:M24"/>
    <mergeCell ref="N22:N24"/>
    <mergeCell ref="AB163:AB165"/>
    <mergeCell ref="AB184:AB255"/>
    <mergeCell ref="K50:K52"/>
    <mergeCell ref="L50:L52"/>
    <mergeCell ref="M50:M52"/>
    <mergeCell ref="N50:N52"/>
    <mergeCell ref="Y86:Y87"/>
    <mergeCell ref="K92:K94"/>
    <mergeCell ref="M92:M94"/>
    <mergeCell ref="N92:N94"/>
    <mergeCell ref="H83:H86"/>
    <mergeCell ref="H62:H65"/>
    <mergeCell ref="H90:H93"/>
    <mergeCell ref="H127:H129"/>
    <mergeCell ref="H140:H143"/>
    <mergeCell ref="H112:H116"/>
    <mergeCell ref="I96:I99"/>
    <mergeCell ref="J114:J116"/>
    <mergeCell ref="J102:J105"/>
    <mergeCell ref="M162:M164"/>
    <mergeCell ref="N162:N164"/>
    <mergeCell ref="K162:K164"/>
    <mergeCell ref="K169:K171"/>
    <mergeCell ref="M176:M178"/>
    <mergeCell ref="N176:N178"/>
    <mergeCell ref="M183:M185"/>
    <mergeCell ref="N183:N185"/>
    <mergeCell ref="Y120:Y122"/>
    <mergeCell ref="K120:K122"/>
    <mergeCell ref="M120:M122"/>
    <mergeCell ref="N120:N122"/>
    <mergeCell ref="M155:M157"/>
    <mergeCell ref="N155:N157"/>
    <mergeCell ref="AB305:AB309"/>
    <mergeCell ref="Z154:Z157"/>
    <mergeCell ref="AB363:AB370"/>
    <mergeCell ref="AB6:AB11"/>
    <mergeCell ref="AA6:AA15"/>
    <mergeCell ref="Z23:Z24"/>
    <mergeCell ref="AB37:AB45"/>
    <mergeCell ref="AB46:AB52"/>
    <mergeCell ref="AB53:AB59"/>
    <mergeCell ref="AB107:AB116"/>
    <mergeCell ref="AB137:AB140"/>
    <mergeCell ref="AB297:AB302"/>
    <mergeCell ref="Y31:Z31"/>
    <mergeCell ref="Y80:Z80"/>
    <mergeCell ref="Y107:Z107"/>
    <mergeCell ref="Y108:Z108"/>
    <mergeCell ref="Z64:Z66"/>
    <mergeCell ref="AA177:AA186"/>
    <mergeCell ref="AA167:AA176"/>
    <mergeCell ref="Y169:Y171"/>
    <mergeCell ref="AA360:AA369"/>
    <mergeCell ref="AA130:AA153"/>
    <mergeCell ref="Z121:Z122"/>
    <mergeCell ref="Z127:Z129"/>
    <mergeCell ref="H7:H10"/>
    <mergeCell ref="H18:H21"/>
    <mergeCell ref="H22:H24"/>
    <mergeCell ref="H32:H35"/>
    <mergeCell ref="B1:AB1"/>
    <mergeCell ref="B2:AB2"/>
    <mergeCell ref="K4:L4"/>
    <mergeCell ref="M4:N4"/>
    <mergeCell ref="O4:P4"/>
    <mergeCell ref="Q4:R4"/>
    <mergeCell ref="S4:T4"/>
    <mergeCell ref="U4:V4"/>
    <mergeCell ref="C3:D5"/>
    <mergeCell ref="F4:J4"/>
    <mergeCell ref="AA4:AB4"/>
    <mergeCell ref="W4:X4"/>
    <mergeCell ref="Y4:Z4"/>
    <mergeCell ref="F3:R3"/>
    <mergeCell ref="S3:AB3"/>
    <mergeCell ref="F11:F16"/>
    <mergeCell ref="H13:H16"/>
    <mergeCell ref="F35:F37"/>
    <mergeCell ref="K22:K24"/>
    <mergeCell ref="L22:L24"/>
    <mergeCell ref="B6:B36"/>
    <mergeCell ref="B37:B64"/>
    <mergeCell ref="B279:B309"/>
    <mergeCell ref="B310:B339"/>
    <mergeCell ref="B340:B370"/>
    <mergeCell ref="B65:B95"/>
    <mergeCell ref="B96:B125"/>
    <mergeCell ref="B126:B156"/>
    <mergeCell ref="B157:B186"/>
    <mergeCell ref="B187:B217"/>
    <mergeCell ref="F306:F311"/>
    <mergeCell ref="F313:F318"/>
    <mergeCell ref="F173:F178"/>
    <mergeCell ref="F179:F185"/>
    <mergeCell ref="F256:F262"/>
    <mergeCell ref="B372:AA372"/>
    <mergeCell ref="B218:B248"/>
    <mergeCell ref="B249:B278"/>
    <mergeCell ref="AA53:AA56"/>
    <mergeCell ref="F132:F136"/>
    <mergeCell ref="J171:J178"/>
    <mergeCell ref="O100:O101"/>
    <mergeCell ref="P100:P101"/>
    <mergeCell ref="F96:F101"/>
    <mergeCell ref="F102:F108"/>
    <mergeCell ref="H53:H56"/>
    <mergeCell ref="H69:H72"/>
    <mergeCell ref="H74:H80"/>
    <mergeCell ref="H97:H99"/>
    <mergeCell ref="H180:H183"/>
    <mergeCell ref="H307:H310"/>
    <mergeCell ref="H320:H323"/>
    <mergeCell ref="G53:G57"/>
    <mergeCell ref="G74:G80"/>
    <mergeCell ref="F144:F150"/>
    <mergeCell ref="G154:G157"/>
    <mergeCell ref="H145:H148"/>
    <mergeCell ref="F17:F22"/>
    <mergeCell ref="G138:G141"/>
    <mergeCell ref="F189:F199"/>
    <mergeCell ref="F203:F206"/>
    <mergeCell ref="F215:F220"/>
    <mergeCell ref="F224:F228"/>
    <mergeCell ref="G40:G44"/>
    <mergeCell ref="G167:G171"/>
    <mergeCell ref="H41:H45"/>
    <mergeCell ref="H167:H170"/>
    <mergeCell ref="F165:F171"/>
    <mergeCell ref="H162:H165"/>
    <mergeCell ref="F26:F30"/>
    <mergeCell ref="H117:H120"/>
    <mergeCell ref="H123:H126"/>
    <mergeCell ref="H36:H38"/>
    <mergeCell ref="H48:H51"/>
    <mergeCell ref="G48:G51"/>
    <mergeCell ref="H100:H103"/>
    <mergeCell ref="H106:H108"/>
    <mergeCell ref="F117:F122"/>
  </mergeCells>
  <conditionalFormatting sqref="F139:F141 H139:H141 J140:AB141 F142:AB148">
    <cfRule type="expression" dxfId="103" priority="36">
      <formula>SEARCH("WTT Youth Star Contender",F139)&gt;0</formula>
    </cfRule>
    <cfRule type="expression" dxfId="102" priority="37">
      <formula>SEARCH("WTT Youth Contender",F139)&gt;0</formula>
    </cfRule>
  </conditionalFormatting>
  <conditionalFormatting sqref="F139:F141 H139:H141 J140:AB141 F142:AB153 F100:AB101 F102:H105 J102:AB105 J113:AB116 J313:AB314">
    <cfRule type="expression" dxfId="101" priority="38">
      <formula>SEARCH("WTT Feeder",F100)&gt;0</formula>
    </cfRule>
  </conditionalFormatting>
  <conditionalFormatting sqref="F125:H127 J127:T127 F229:H230 J229:AB230 F231:AB231 G232:AB237 F249 F329:H332 J329:AB333 G333:H333 S138:S139">
    <cfRule type="expression" dxfId="100" priority="96">
      <formula>SEARCH("WTT Feeder",F125)&gt;0</formula>
    </cfRule>
  </conditionalFormatting>
  <conditionalFormatting sqref="F125:H127 J127:Z127 F100:AB101 J102:AB106 F102:H106 J113:AB116 J313:AB314 F229:H230 J229:AB230 F231:AB231 G232:AB237 F249 F329:H332 J329:AB333 G333:H333">
    <cfRule type="expression" dxfId="99" priority="95">
      <formula>SEARCH("WTT Youth Contender",F100)&gt;0</formula>
    </cfRule>
  </conditionalFormatting>
  <conditionalFormatting sqref="F125:H127 J127:AB127">
    <cfRule type="expression" dxfId="98" priority="94">
      <formula>SEARCH("WTT Youth Star Contender",F125)&gt;0</formula>
    </cfRule>
  </conditionalFormatting>
  <conditionalFormatting sqref="F6:AB17 G18:AB22 F23:AB26">
    <cfRule type="expression" dxfId="97" priority="9">
      <formula>SEARCH("ÖM U",F6)&gt;0</formula>
    </cfRule>
    <cfRule type="expression" dxfId="96" priority="10">
      <formula>SEARCH("WTT Youth Star Contender",F6)&gt;0</formula>
    </cfRule>
    <cfRule type="expression" dxfId="95" priority="11">
      <formula>SEARCH("WTT Youth Contender",F6)&gt;0</formula>
    </cfRule>
    <cfRule type="expression" dxfId="94" priority="12">
      <formula>SEARCH("WTT Feeder",F6)&gt;0</formula>
    </cfRule>
  </conditionalFormatting>
  <conditionalFormatting sqref="F32:AB41 F42:G45 I42:AB45 F46:AB56">
    <cfRule type="expression" dxfId="93" priority="189">
      <formula>SEARCH("WTT Youth Star Contender",F32)&gt;0</formula>
    </cfRule>
    <cfRule type="expression" dxfId="92" priority="190">
      <formula>SEARCH("WTT Youth Contender",F32)&gt;0</formula>
    </cfRule>
    <cfRule type="expression" dxfId="91" priority="191">
      <formula>SEARCH("WTT Feeder",F32)&gt;0</formula>
    </cfRule>
  </conditionalFormatting>
  <conditionalFormatting sqref="F32:AB41 I42:AB45 F46:AB56 J113:AB116 J70:AB73 F74:AB74 J75:AB78 S58:S59 J223:AB230 F229:H230 F231:AB231 G232:AB236 H237:AB237 G237:G241 F249 F329:H332 J329:AB334 H333:H334 G333:G339 F100:AB101 F102:H106 J102:AB106 J313:AB317 J128:R128 F129:R129 G249:AB255 F256:AB257 F258:H260 J258:AB260 F42:G45 F67:AB69 F70:H73 F75:H78 F261:AB270 F309:AB312 F313:H317 F318:AB323 F324:H325 J324:AB327 H335:AB335">
    <cfRule type="expression" dxfId="90" priority="188">
      <formula>SEARCH("ÖM U",F32)&gt;0</formula>
    </cfRule>
  </conditionalFormatting>
  <conditionalFormatting sqref="F130:AB130 F131:H135 J131:AB135 F136:AB136 F137:R137 T137:AB137 S137:S139 F138:H138 J138:AB138 J139:R139 T139:AB139">
    <cfRule type="expression" dxfId="89" priority="75">
      <formula>SEARCH("WTT Youth Contender",F130)&gt;0</formula>
    </cfRule>
  </conditionalFormatting>
  <conditionalFormatting sqref="F130:AB130 F131:H135 J131:AB135 F136:AB136 J139:R139 T139:AB139 S137:S139 F137:R137 T137:AB137 F138:H138 J138:AB138">
    <cfRule type="expression" dxfId="88" priority="74">
      <formula>SEARCH("WTT Youth Star Contender",F130)&gt;0</formula>
    </cfRule>
  </conditionalFormatting>
  <conditionalFormatting sqref="F130:AB130 F131:H135 J131:AB135 F136:AB137 F138:H138 J138:AB138 J139:R139 T139:AB139">
    <cfRule type="expression" dxfId="87" priority="76">
      <formula>SEARCH("WTT Feeder",F130)&gt;0</formula>
    </cfRule>
  </conditionalFormatting>
  <conditionalFormatting sqref="F142:AB148 F139:F141 H139:H141 J140:AB141">
    <cfRule type="expression" dxfId="86" priority="35">
      <formula>SEARCH("ÖM U",F139)&gt;0</formula>
    </cfRule>
  </conditionalFormatting>
  <conditionalFormatting sqref="G276:G280">
    <cfRule type="expression" dxfId="85" priority="224">
      <formula>SEARCH("WTT Youth Star Contender",G276)&gt;0</formula>
    </cfRule>
    <cfRule type="expression" dxfId="84" priority="225">
      <formula>SEARCH("WTT Youth Contender",G276)&gt;0</formula>
    </cfRule>
    <cfRule type="expression" dxfId="83" priority="226">
      <formula>SEARCH("WTT Feeder",G276)&gt;0</formula>
    </cfRule>
  </conditionalFormatting>
  <conditionalFormatting sqref="G314">
    <cfRule type="expression" dxfId="82" priority="218">
      <formula>SEARCH("WTT Youth Star Contender",G314)&gt;0</formula>
    </cfRule>
    <cfRule type="expression" dxfId="81" priority="219">
      <formula>SEARCH("WTT Youth Contender",G314)&gt;0</formula>
    </cfRule>
    <cfRule type="expression" dxfId="80" priority="220">
      <formula>SEARCH("WTT Feeder",G314)&gt;0</formula>
    </cfRule>
  </conditionalFormatting>
  <conditionalFormatting sqref="G29:S31 F31 S58:S59 F67:AB69 J70:AB71 F70:H73 J72:R73 T72:AB73">
    <cfRule type="expression" dxfId="79" priority="205">
      <formula>SEARCH("WTT Youth Star Contender",F29)&gt;0</formula>
    </cfRule>
    <cfRule type="expression" dxfId="78" priority="206">
      <formula>SEARCH("WTT Youth Contender",F29)&gt;0</formula>
    </cfRule>
    <cfRule type="expression" dxfId="77" priority="207">
      <formula>SEARCH("WTT Feeder",F29)&gt;0</formula>
    </cfRule>
  </conditionalFormatting>
  <conditionalFormatting sqref="G27:AB28 U29:AB29 T30:W30 Y30:AB30 U31:W31 Y31 AA31:AB31 F60:AB62 I63:AB64 F63:G65 I65:Y65 AA65:AB66 F66:Y66 F74:AB74 F75:H78 J75:AB78 W79:AB79 F79:V80 W80:Y80 AA80:AB80 F81:AB83 F84:F87 H84:AB87 F88:AB89 F90:H90 J90:AB91 F91:G93 K92:AB92 J92:J93 F94:J94 F95:AB96 F97:H99 J97:AB99 F106:F108 H106:H108 J107:Y108 AA107:AB108 F109:H109 J109:AB110 G110:H110 G111:AB111 F113:F115 F120:F122 H120:H122 J120:AB122 F123:AB124 J125:AB126 F154:H159 J155:L156 M155:Y157 AA155:AB157 J157:K157 I158:AB158 J159:AB161 G160:H161 G162:AB162 M162:N164 G163:J163 L163:AB164 F164:J164 F165:AB167 AA167:AA176 H168:AB168 F168:F171 K169:AB169 H169:J171 L170:X171 Z170:AB171 F172:AB173 I174:AB174 F174:H177 J175:AB175 J176:L177 O176:AB177 M176:N178 F178:L178 O178:Z178 AB178:AB186 F179:Z180 I181:Z181 F181:G183 J182:Z185 F184:H185 F186:Z186 I238:AB241 F242:AB243 G244:AB245 I246:AB251 G252:AB255 F256:AB257 F258:H258 J258:AB260 H259:H260 F259:F261 H261:AB261 F262:AB264 G265:AB268 F269:AB270 I271:AB271 F271:G272 J272:AB276 F273:F280 H277:AB280 F281:H285 J281:AB285 F286:AB286 F287:G289 I287:AB297 F290:H291 F292:G294 F295:H295 F296:G297 F298:AA298 G299:AA300 H301:AA301 I302:AA302 I303:AB303 J304:AB308 F305:H306 H307:H308 F307:F311 H309:AB311 F312:AB312 F313:F319 J315:AB317 I318:AB318 H319:AB319 F320:AB323 F324:H325 J324:AB327 F326:G328 I328:AB328 G334:H334 J334:AB334 G335:AB335 I336:AB339 G338:G339 F340:AB370 U127:AB127 AA128:AB129 F187:AB187 F188:H189 J188:AB191 G190:H191 G192:AB204 F200:F203 G205:H206 J205:AB208 F207:H207 F213:H213 J211:AB213 F214:AB215 G216:H220 J216:AB220 F221:AB221 I222:AB222 F222:G224 J223:AB228 G225:G226 G227:H228 I106:AB106 J154:AB154 H211:H212 H209:AB210 F208:F212 H208">
    <cfRule type="expression" dxfId="76" priority="239">
      <formula>SEARCH("WTT Feeder",F27)&gt;0</formula>
    </cfRule>
  </conditionalFormatting>
  <conditionalFormatting sqref="G27:AB28 U29:AB29 T30:W30 Y30:AB30 U31:W31 Y31 AA31:AB31 F60:AB62 I63:AB64 F63:G65 I65:Y65 AA65:AB66 F66:Y66 F74:AB74 F75:H78 J75:AB78 W79:AB79 F79:V80 W80:Y80 AA80:AB80 F81:AB83 F84:F87 H84:AB87 F88:AB89 F90:H90 J90:AB91 F91:G93 K92:AB92 J92:J93 F94:J94 F95:AB96 F97:H99 J97:AB99 F107:Y107 AA107:AB108 J108:Y108 F108:H110 J109:AB110 F111:AB111 H112:AB112 F112:F115 F116:G116 F117:AB118 F119:H122 J119:AB122 F123:AB124 J125:AB126 J155:L156 M155:Y157 AA155:AB157 F155:H161 J157:K157 I158:AB158 J159:AB161 F162:AB162 F163:J164 L163:AB164 F165:AB168 K169:AB169 F169:J171 L170:X171 Z170:AB171 F172:AB173 I174:AB174 F174:H177 J175:AB175 J176:L177 O176:AB177 M176:N178 F178:L178 O178:Z178 AB178:AB186 F179:Z181 F182:H185 J182:Z185 F186:Z186 I238:AB241 F242:AB243 G244:AB245 I246:AB251 J258:AB260 H259:H260 F259:F261 H261:AB261 F262:AB264 G265:AB268 F269:AB270 I271:AB271 F271:G272 J272:AB276 F273:F280 H277:AB280 F281:H285 J281:AB285 F286:AB286 F287:G289 I287:AB297 F290:H291 F292:G294 F295:H295 F296:G297 F298:AA298 G299:AA300 H301:AA301 I302:AA302 I303:AB303 J304:AB308 F305:H306 H307:H308 F307:F311 H309:AB311 F312:AB312 F313:F319 J315:AB317 I318:AB318 H319:AB319 F320:AB323 F324:H325 J324:AB327 F326:G328 I328:AB328 G334:H334 J334:AB334 G335:AB335 I336:AB339 G338:G339 F340:AB370 G252:AB255 F256:AB257 F258:H258">
    <cfRule type="expression" dxfId="75" priority="230">
      <formula>SEARCH("WTT Youth Contender",F27)&gt;0</formula>
    </cfRule>
  </conditionalFormatting>
  <conditionalFormatting sqref="G27:AB28 U29:AB29 T30:W30 Y30:AB30 U31:W31 Y31 AA31:AB31 F60:AB62 I63:AB64 F63:G65 I65:Y65 AA65:AB66 F66:Y66 W79:AB79 F79:V80 W80:Y80 AA80:AB80 F81:AB83 F84:F87 H84:AB87 F88:AB89 F90:H90 J90:AB91 F91:G93 K92:AB92 J92:J93 F94:J94 F95:AB96 F97:H99 J97:AB99 F107:Y107 AA107:AB108 J108:Y108 F108:H110 J109:AB110 F111:AB111 F112:F115 AA128:AB129 J155:L156 M155:Y157 AA155:AB157 F155:H161 J157:K157 I158:AB158 J159:AB161 F162:AB162 F163:J164 L163:AB164 F165:AB168 K169:AB169 F169:J171 L170:X171 Z170:AB171 F172:AB173 I174:AB174 F174:H177 J175:AB175 J176:L177 O176:AB177 M176:N178 F178:L178 O178:Z178 AB178:AB186 F179:Z181 F182:H185 J182:Z185 F186:Z186 F187:AB187 F188:H189 J188:AB191 G190:H191 G192:AB204 F200:F203 G205:H206 J205:AB208 F207:H207 F213:H213 J211:AB213 F214:AB215 G216:H220 J216:AB220 F221:AB222 F223:H223 F224:G224 G225:G226 G227:H228 I238:AB241 F242:AB248 I271:AB271 F271:G272 J272:AB276 F273:F280 H277:AB280 F281:H285 J281:AB285 F286:AB286 F287:G289 I287:AB297 F290:H291 F292:G294 F295:H295 F296:G297 F298:AA298 G299:AA300 H301:AA301 I302:AA302 I303:AB303 J304:AB308 F305:H306 H307:H308 F307:F311 F326:G328 I328:AB328 I336:AB339 F340:AB370 F123:AB124 F74:AB74 F75:H78 J75:AB78 J223:AB228 G249:AB249 H259:H260 J259:AB260 F259:F261 H261:AB261 F262:AB264 G265:AB268 F269:AB270 H309:AB311 F312:AB312 F313:F319 J315:AB317 I318:AB318 H319:AB319 F320:AB323 F324:H325 J324:AB327 G334:H334 J334:AB334 G335:AB335 G338:G339 H112:AB112 F117:AB118 J119:AB122 J125:AB126 F116:G116 F119:H122 H211:H212 H209:AB210 F208:F212 H208">
    <cfRule type="expression" dxfId="74" priority="227">
      <formula>SEARCH("WTT Youth Star Contender",F27)&gt;0</formula>
    </cfRule>
  </conditionalFormatting>
  <conditionalFormatting sqref="G57:AB59">
    <cfRule type="expression" dxfId="73" priority="55">
      <formula>SEARCH("ÖM U",G57)&gt;0</formula>
    </cfRule>
    <cfRule type="expression" dxfId="72" priority="56">
      <formula>SEARCH("WTT Youth Star Contender",G57)&gt;0</formula>
    </cfRule>
    <cfRule type="expression" dxfId="71" priority="57">
      <formula>SEARCH("WTT Youth Contender",G57)&gt;0</formula>
    </cfRule>
    <cfRule type="expression" dxfId="70" priority="58">
      <formula>SEARCH("WTT Feeder",G57)&gt;0</formula>
    </cfRule>
  </conditionalFormatting>
  <conditionalFormatting sqref="H222:H223">
    <cfRule type="expression" dxfId="69" priority="229">
      <formula>SEARCH("WTT Feeder",H222)&gt;0</formula>
    </cfRule>
  </conditionalFormatting>
  <conditionalFormatting sqref="H112:AB112 F116:G116 F117:AB118 F119:H119 J119:AB119">
    <cfRule type="expression" dxfId="68" priority="27">
      <formula>SEARCH("WTT Feeder",F112)&gt;0</formula>
    </cfRule>
  </conditionalFormatting>
  <conditionalFormatting sqref="H112:AB112 F116:G116 F117:AB118 F119:H122 J119:AB122 F123:AB124 F125:H128 J125:AB127">
    <cfRule type="expression" dxfId="67" priority="88">
      <formula>SEARCH("ÖM U",F112)&gt;0</formula>
    </cfRule>
  </conditionalFormatting>
  <conditionalFormatting sqref="I106">
    <cfRule type="expression" dxfId="66" priority="5">
      <formula>SEARCH("WTT Youth Star Contender",I106)&gt;0</formula>
    </cfRule>
    <cfRule type="expression" dxfId="65" priority="6">
      <formula>SEARCH("WTT Youth Contender",I106)&gt;0</formula>
    </cfRule>
    <cfRule type="expression" dxfId="64" priority="7">
      <formula>SEARCH("ÖM U",I106)&gt;0</formula>
    </cfRule>
  </conditionalFormatting>
  <conditionalFormatting sqref="I107">
    <cfRule type="expression" dxfId="63" priority="235">
      <formula>SEARCH("WTT Feeder",I107)&gt;0</formula>
    </cfRule>
  </conditionalFormatting>
  <conditionalFormatting sqref="I154">
    <cfRule type="expression" dxfId="62" priority="231">
      <formula>SEARCH("WTT Feeder",I154)&gt;0</formula>
    </cfRule>
  </conditionalFormatting>
  <conditionalFormatting sqref="I274:I276">
    <cfRule type="expression" dxfId="61" priority="1">
      <formula>SEARCH("ÖM U",I274)&gt;0</formula>
    </cfRule>
    <cfRule type="expression" dxfId="60" priority="2">
      <formula>SEARCH("WTT Youth Star Contender",I274)&gt;0</formula>
    </cfRule>
    <cfRule type="expression" dxfId="59" priority="3">
      <formula>SEARCH("WTT Youth Contender",I274)&gt;0</formula>
    </cfRule>
    <cfRule type="expression" dxfId="58" priority="4">
      <formula>SEARCH("WTT Feeder",I274)&gt;0</formula>
    </cfRule>
  </conditionalFormatting>
  <conditionalFormatting sqref="J128:Y128 F129:Y129 F100:AB101 F102:H106 J102:AB106 J113:AB116 T124 F128:H128 F229:H230 J229:AB230 F231:AB231 G232:AB236 H237:AB237 G237:G241 F249 G250:AB255 F256:AB257 F258:H258 J258:AB258 J313:AB314 F329:H332 J329:AB333 G333:H333">
    <cfRule type="expression" dxfId="57" priority="20">
      <formula>SEARCH("WTT Youth Star Contender",F100)&gt;0</formula>
    </cfRule>
  </conditionalFormatting>
  <conditionalFormatting sqref="J131:AB135 F130:AB130 F131:H135 F136:AB136 J139:R139 T139:AB139">
    <cfRule type="expression" dxfId="56" priority="73">
      <formula>SEARCH("ÖM U",F130)&gt;0</formula>
    </cfRule>
  </conditionalFormatting>
  <conditionalFormatting sqref="K93:AB94">
    <cfRule type="expression" dxfId="55" priority="45">
      <formula>SEARCH("ÖM U",K93)&gt;0</formula>
    </cfRule>
    <cfRule type="expression" dxfId="54" priority="46">
      <formula>SEARCH("WTT Youth Star Contender",K93)&gt;0</formula>
    </cfRule>
    <cfRule type="expression" dxfId="53" priority="47">
      <formula>SEARCH("WTT Youth Contender",K93)&gt;0</formula>
    </cfRule>
    <cfRule type="expression" dxfId="52" priority="48">
      <formula>SEARCH("WTT Feeder",K93)&gt;0</formula>
    </cfRule>
  </conditionalFormatting>
  <conditionalFormatting sqref="M176:N176">
    <cfRule type="expression" dxfId="51" priority="162">
      <formula>+SEARCH("Austria Cup",M176)</formula>
    </cfRule>
  </conditionalFormatting>
  <conditionalFormatting sqref="M183:N183">
    <cfRule type="expression" dxfId="50" priority="158">
      <formula>+SEARCH("Austria Cup",M183)</formula>
    </cfRule>
  </conditionalFormatting>
  <conditionalFormatting sqref="S72:S73">
    <cfRule type="expression" dxfId="49" priority="99">
      <formula>SEARCH("WTT Youth Star Contender",S72)&gt;0</formula>
    </cfRule>
    <cfRule type="expression" dxfId="48" priority="100">
      <formula>SEARCH("WTT Youth Contender",S72)&gt;0</formula>
    </cfRule>
    <cfRule type="expression" dxfId="47" priority="101">
      <formula>SEARCH("WTT Feeder",S72)&gt;0</formula>
    </cfRule>
  </conditionalFormatting>
  <conditionalFormatting sqref="S128:S129">
    <cfRule type="expression" dxfId="46" priority="19">
      <formula>SEARCH("ÖM U",S128)&gt;0</formula>
    </cfRule>
  </conditionalFormatting>
  <conditionalFormatting sqref="S137">
    <cfRule type="expression" dxfId="45" priority="13">
      <formula>SEARCH("ÖM U",S137)&gt;0</formula>
    </cfRule>
  </conditionalFormatting>
  <conditionalFormatting sqref="S127:T127">
    <cfRule type="expression" dxfId="44" priority="97">
      <formula>+SEARCH("Austria Cup",S127)</formula>
    </cfRule>
  </conditionalFormatting>
  <conditionalFormatting sqref="S58:U59">
    <cfRule type="expression" dxfId="43" priority="132">
      <formula>+SEARCH("Austria Cup",S58)</formula>
    </cfRule>
  </conditionalFormatting>
  <conditionalFormatting sqref="S6:X28">
    <cfRule type="expression" dxfId="42" priority="8">
      <formula>+SEARCH("Austria Cup",S6)</formula>
    </cfRule>
  </conditionalFormatting>
  <conditionalFormatting sqref="S50:X56">
    <cfRule type="expression" dxfId="41" priority="192">
      <formula>+SEARCH("Austria Cup",S50)</formula>
    </cfRule>
  </conditionalFormatting>
  <conditionalFormatting sqref="S57:X57">
    <cfRule type="expression" dxfId="40" priority="137">
      <formula>+SEARCH("Austria Cup",S57)</formula>
    </cfRule>
  </conditionalFormatting>
  <conditionalFormatting sqref="S60:X70 U127:X127 S151:X370 K50:N50 K22:N22">
    <cfRule type="expression" dxfId="39" priority="247">
      <formula>+SEARCH("Austria Cup",K22)</formula>
    </cfRule>
  </conditionalFormatting>
  <conditionalFormatting sqref="S71:X78 K120:N120 S29:S31">
    <cfRule type="expression" dxfId="38" priority="177">
      <formula>+SEARCH("Austria Cup",K29)</formula>
    </cfRule>
  </conditionalFormatting>
  <conditionalFormatting sqref="S81:X106">
    <cfRule type="expression" dxfId="37" priority="49">
      <formula>+SEARCH("Austria Cup",S81)</formula>
    </cfRule>
  </conditionalFormatting>
  <conditionalFormatting sqref="S109:X126 Y31 S32:X49 S79:U79 W79:X79 Y80 K92:N92 S107:Y108">
    <cfRule type="expression" dxfId="36" priority="184">
      <formula>+SEARCH("Austria Cup",K31)</formula>
    </cfRule>
  </conditionalFormatting>
  <conditionalFormatting sqref="S128:X138 S138:S139 T124 T130 M162:N162">
    <cfRule type="expression" dxfId="35" priority="166">
      <formula>+SEARCH("Austria Cup",M124)</formula>
    </cfRule>
  </conditionalFormatting>
  <conditionalFormatting sqref="S140:X150">
    <cfRule type="expression" dxfId="34" priority="39">
      <formula>+SEARCH("Austria Cup",S140)</formula>
    </cfRule>
  </conditionalFormatting>
  <conditionalFormatting sqref="T29">
    <cfRule type="expression" dxfId="33" priority="143">
      <formula>SEARCH("ÖM U",T29)&gt;0</formula>
    </cfRule>
    <cfRule type="expression" dxfId="32" priority="144">
      <formula>SEARCH("WTT Youth Star Contender",T29)&gt;0</formula>
    </cfRule>
    <cfRule type="expression" dxfId="31" priority="145">
      <formula>SEARCH("WTT Youth Contender",T29)&gt;0</formula>
    </cfRule>
    <cfRule type="expression" dxfId="30" priority="146">
      <formula>SEARCH("WTT Feeder",T29)&gt;0</formula>
    </cfRule>
  </conditionalFormatting>
  <conditionalFormatting sqref="T31">
    <cfRule type="expression" dxfId="29" priority="138">
      <formula>SEARCH("ÖM U",T31)&gt;0</formula>
    </cfRule>
    <cfRule type="expression" dxfId="28" priority="139">
      <formula>SEARCH("WTT Youth Star Contender",T31)&gt;0</formula>
    </cfRule>
    <cfRule type="expression" dxfId="27" priority="140">
      <formula>SEARCH("WTT Youth Contender",T31)&gt;0</formula>
    </cfRule>
    <cfRule type="expression" dxfId="26" priority="141">
      <formula>SEARCH("WTT Feeder",T31)&gt;0</formula>
    </cfRule>
  </conditionalFormatting>
  <conditionalFormatting sqref="T124 F128:H128 J128:Y128 F129:Y129">
    <cfRule type="expression" dxfId="25" priority="21">
      <formula>SEARCH("WTT Youth Contender",F124)&gt;0</formula>
    </cfRule>
    <cfRule type="expression" dxfId="24" priority="22">
      <formula>SEARCH("WTT Feeder",F124)&gt;0</formula>
    </cfRule>
  </conditionalFormatting>
  <conditionalFormatting sqref="T124 G29:S31 T128:Y129 T137:AB137 J138:AB138 S139 F137:R137 F138:H138 F31">
    <cfRule type="expression" dxfId="23" priority="204">
      <formula>SEARCH("ÖM U",F29)&gt;0</formula>
    </cfRule>
  </conditionalFormatting>
  <conditionalFormatting sqref="T130 F149:AB154">
    <cfRule type="expression" dxfId="22" priority="14">
      <formula>SEARCH("ÖM U",F130)&gt;0</formula>
    </cfRule>
    <cfRule type="expression" dxfId="21" priority="15">
      <formula>SEARCH("WTT Youth Star Contender",F130)&gt;0</formula>
    </cfRule>
    <cfRule type="expression" dxfId="20" priority="16">
      <formula>SEARCH("WTT Youth Contender",F130)&gt;0</formula>
    </cfRule>
  </conditionalFormatting>
  <conditionalFormatting sqref="T30:W31">
    <cfRule type="expression" dxfId="19" priority="142">
      <formula>+SEARCH("Austria Cup",T30)</formula>
    </cfRule>
  </conditionalFormatting>
  <conditionalFormatting sqref="T29:X29">
    <cfRule type="expression" dxfId="18" priority="147">
      <formula>+SEARCH("Austria Cup",T29)</formula>
    </cfRule>
  </conditionalFormatting>
  <conditionalFormatting sqref="T139:X139 M155:N155">
    <cfRule type="expression" dxfId="17" priority="170">
      <formula>+SEARCH("Austria Cup",M139)</formula>
    </cfRule>
  </conditionalFormatting>
  <conditionalFormatting sqref="V58:V59">
    <cfRule type="expression" dxfId="16" priority="44">
      <formula>+SEARCH("Austria Cup",V58)</formula>
    </cfRule>
  </conditionalFormatting>
  <conditionalFormatting sqref="V72:V73">
    <cfRule type="expression" dxfId="15" priority="43">
      <formula>+SEARCH("Austria Cup",V72)</formula>
    </cfRule>
  </conditionalFormatting>
  <conditionalFormatting sqref="V79:V80">
    <cfRule type="expression" dxfId="14" priority="40">
      <formula>+SEARCH("Austria Cup",V79)</formula>
    </cfRule>
  </conditionalFormatting>
  <conditionalFormatting sqref="V93:V94">
    <cfRule type="expression" dxfId="13" priority="42">
      <formula>+SEARCH("Austria Cup",V93)</formula>
    </cfRule>
  </conditionalFormatting>
  <conditionalFormatting sqref="V142">
    <cfRule type="expression" dxfId="12" priority="34">
      <formula>+SEARCH("Austria Cup",V142)</formula>
    </cfRule>
  </conditionalFormatting>
  <conditionalFormatting sqref="W58:X59">
    <cfRule type="expression" dxfId="11" priority="59">
      <formula>+SEARCH("Austria Cup",W58)</formula>
    </cfRule>
  </conditionalFormatting>
  <conditionalFormatting sqref="X30:X31">
    <cfRule type="expression" dxfId="10" priority="60">
      <formula>SEARCH("ÖM U",X30)&gt;0</formula>
    </cfRule>
    <cfRule type="expression" dxfId="9" priority="61">
      <formula>SEARCH("WTT Youth Star Contender",X30)&gt;0</formula>
    </cfRule>
    <cfRule type="expression" dxfId="8" priority="62">
      <formula>SEARCH("WTT Youth Contender",X30)&gt;0</formula>
    </cfRule>
    <cfRule type="expression" dxfId="7" priority="63">
      <formula>SEARCH("WTT Feeder",X30)&gt;0</formula>
    </cfRule>
    <cfRule type="expression" dxfId="6" priority="64">
      <formula>+SEARCH("Austria Cup",X30)</formula>
    </cfRule>
  </conditionalFormatting>
  <conditionalFormatting sqref="Y31 W79:AB79 F79:V80 W80:Y80 K92:AB92 F107:Y107 J108:Y108 J109:AB110 F111:AB111 M155:Y157 F162:AB162 M176:N178 J182:Z185 U29:AB29 T30:W30 U31:W31 AA128:AB129 F81:AB83 H84:AB87 F88:AB89 J90:AB91 F95:AB96 J97:AB99 G27:AB28 Y30:AB30 AA31:AB31 F60:AB62 I63:AB64 F63:G65 I65:Y65 AA65:AB66 F66:Y66 AA80:AB80 F84:F87 F90:H90 F91:G93 J92:J93 F94:J94 F97:H99 AA107:AB108 F108:H110 F112:F115 J155:L156 AA155:AB157 F155:H161 J157:K157 I158:AB158 J159:AB161 F163:J164 L163:AB164 F165:AB168 K169:AB169 F169:J171 L170:X171 Z170:AB171 F172:AB173 I174:AB174 F174:H177 J175:AB175 J176:L177 O176:AB177 F178:L178 O178:Z178 AB178:AB186 F179:Z181 F182:H185 F186:Z186 F187:AB187 F188:H189 J188:AB191 G190:H191 G192:AB204 F200:F203 G205:H206 J205:AB208 F207:H207 F213:H213 J211:AB213 F214:AB215 G216:H220 J216:AB220 F221:AB222 F223:H223 F224:G224 G225:G226 G227:H228 I238:AB241 F242:AB248 I271:AB271 F271:G276 J272:AB276 F277:AB280 F281:H285 J281:AB285 F286:AB286 F287:G289 I287:AB297 F290:H291 F292:G294 F295:H295 F296:G297 F298:AA298 G299:AA300 H301:AA301 I302:AA302 I303:AB303 J304:AB308 F305:H308 F326:G328 I328:AB328 I336:AB339 F340:AB370 H211:H212 H209:AB210 F208:F212 H208">
    <cfRule type="expression" dxfId="5" priority="217">
      <formula>SEARCH("ÖM U",F27)&gt;0</formula>
    </cfRule>
  </conditionalFormatting>
  <conditionalFormatting sqref="AA127:AB129 F187:AB187 F188:H189 J188:AB191 G190:H191 G192:AB204 F200:F203 G205:H206 J205:AB208 F207:H207 F213:H213 J211:AB213 F214:AB215 G216:H220 J216:AB220 F221:AB222 F223:H223 J223:AB228 F224:G224 G225:G226 G227:H228 H211:H212 H209:AB210 F208:F212 H208">
    <cfRule type="expression" dxfId="4" priority="228">
      <formula>SEARCH("WTT Youth Contender",F127)&gt;0</formula>
    </cfRule>
  </conditionalFormatting>
  <conditionalFormatting sqref="AA128:AB128">
    <cfRule type="expression" dxfId="3" priority="67">
      <formula>+SEARCH("Austria Cup",AA128)</formula>
    </cfRule>
  </conditionalFormatting>
  <conditionalFormatting sqref="AB135">
    <cfRule type="expression" dxfId="2" priority="65">
      <formula>+SEARCH("Austria Cup",AB135)</formula>
    </cfRule>
    <cfRule type="expression" dxfId="1" priority="66">
      <formula>SEARCH("WTT Youth Contender",AB135)&gt;0</formula>
    </cfRule>
  </conditionalFormatting>
  <conditionalFormatting sqref="AB136">
    <cfRule type="cellIs" dxfId="0" priority="240" operator="equal">
      <formula>"Muttertag"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28" fitToHeight="0" orientation="landscape" r:id="rId1"/>
  <rowBreaks count="6" manualBreakCount="6">
    <brk id="64" min="1" max="27" man="1"/>
    <brk id="125" min="1" max="27" man="1"/>
    <brk id="186" min="1" max="27" man="1"/>
    <brk id="248" min="1" max="27" man="1"/>
    <brk id="309" min="1" max="27" man="1"/>
    <brk id="370" min="1" max="2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0AD294AD070A45969BED7A16942A4A" ma:contentTypeVersion="15" ma:contentTypeDescription="Ein neues Dokument erstellen." ma:contentTypeScope="" ma:versionID="fa77c877f760edd1998361e2c963229a">
  <xsd:schema xmlns:xsd="http://www.w3.org/2001/XMLSchema" xmlns:xs="http://www.w3.org/2001/XMLSchema" xmlns:p="http://schemas.microsoft.com/office/2006/metadata/properties" xmlns:ns2="3ae5744f-bbc6-4563-8ef5-52a22bb76f64" xmlns:ns3="2a4e4c7b-87e8-46ec-9d58-a0415ea1dbcd" targetNamespace="http://schemas.microsoft.com/office/2006/metadata/properties" ma:root="true" ma:fieldsID="31f7805ab408e4b39dfd5eb918990d36" ns2:_="" ns3:_="">
    <xsd:import namespace="3ae5744f-bbc6-4563-8ef5-52a22bb76f64"/>
    <xsd:import namespace="2a4e4c7b-87e8-46ec-9d58-a0415ea1db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5744f-bbc6-4563-8ef5-52a22bb76f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3cf6fb6a-f558-4ebd-a285-e731f96281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e4c7b-87e8-46ec-9d58-a0415ea1dbc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27c5b99-11dc-4ae2-a360-69b4d7abdb41}" ma:internalName="TaxCatchAll" ma:showField="CatchAllData" ma:web="2a4e4c7b-87e8-46ec-9d58-a0415ea1db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e5744f-bbc6-4563-8ef5-52a22bb76f64">
      <Terms xmlns="http://schemas.microsoft.com/office/infopath/2007/PartnerControls"/>
    </lcf76f155ced4ddcb4097134ff3c332f>
    <TaxCatchAll xmlns="2a4e4c7b-87e8-46ec-9d58-a0415ea1dbcd" xsi:nil="true"/>
  </documentManagement>
</p:properties>
</file>

<file path=customXml/itemProps1.xml><?xml version="1.0" encoding="utf-8"?>
<ds:datastoreItem xmlns:ds="http://schemas.openxmlformats.org/officeDocument/2006/customXml" ds:itemID="{971E621B-C4FD-4571-8F34-3AEFAC11D8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362CD0-B3EA-4919-A17F-B97648639D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e5744f-bbc6-4563-8ef5-52a22bb76f64"/>
    <ds:schemaRef ds:uri="2a4e4c7b-87e8-46ec-9d58-a0415ea1d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679D45-D2A2-4DAB-BB2D-FA97C9C41A26}">
  <ds:schemaRefs>
    <ds:schemaRef ds:uri="http://purl.org/dc/dcmitype/"/>
    <ds:schemaRef ds:uri="http://purl.org/dc/terms/"/>
    <ds:schemaRef ds:uri="2a4e4c7b-87e8-46ec-9d58-a0415ea1dbcd"/>
    <ds:schemaRef ds:uri="3ae5744f-bbc6-4563-8ef5-52a22bb76f64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2025</vt:lpstr>
      <vt:lpstr>'2025'!Druckbereich</vt:lpstr>
      <vt:lpstr>'2025'!Drucktitel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Mathias Neuwirth</cp:lastModifiedBy>
  <cp:revision/>
  <cp:lastPrinted>2024-11-20T20:13:05Z</cp:lastPrinted>
  <dcterms:created xsi:type="dcterms:W3CDTF">2023-05-05T03:32:22Z</dcterms:created>
  <dcterms:modified xsi:type="dcterms:W3CDTF">2024-11-20T20:13:19Z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0x010100C60AD294AD070A45969BED7A16942A4A</vt:lpwstr>
  </property>
</Properties>
</file>